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6" lowestEdited="4" rupBuild="14420"/>
  <workbookPr defaultThemeVersion="153222"/>
  <bookViews>
    <workbookView xWindow="0" yWindow="0" windowWidth="8970" windowHeight="2280" activeTab="2"/>
  </bookViews>
  <sheets>
    <sheet name="Form Responses 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<sst xmlns="http://schemas.openxmlformats.org/spreadsheetml/2006/main" uniqueCount="123" count="123">
  <si>
    <t>NAMA</t>
  </si>
  <si>
    <t>JENIS KELAMIN</t>
  </si>
  <si>
    <t>1. saya senang berbagi pengalaman dengan teman saya.</t>
  </si>
  <si>
    <t>2. saya senang membawa makanan, untuk dimakan bersama sama.</t>
  </si>
  <si>
    <t>3. saya suka meminjamkan pensil kepada teman yang membutuhkan.</t>
  </si>
  <si>
    <t>4. saya tidak suka ketika ada teman meminta makanan saya.</t>
  </si>
  <si>
    <t xml:space="preserve">5.saya kurang nyaman bila barang saya dipinjam oleh teman </t>
  </si>
  <si>
    <t>6. saya kurang nyaman bercerita tentang  masalah pribadi saya.</t>
  </si>
  <si>
    <t>7.. saya merasa kesulitan bila bekerja sama dengan orang lain.</t>
  </si>
  <si>
    <t>8. saya bersedia dipasangkan dengan orang yang kemampuannya kurang.</t>
  </si>
  <si>
    <t>9. saya bisa  bekerja sama dengan siapapun ketika ada event dalam organisasi.</t>
  </si>
  <si>
    <t>10. saya merasa kesal bila dipasangkan dengan orang yang kemampuannya kurang ketika ada event dalam organisasi.</t>
  </si>
  <si>
    <t>11. saya kurang nyaman ketika ada teman menyampaikan pendapatnya ketika rapat karena itu membuang buang waktu.</t>
  </si>
  <si>
    <t>12. saya senang ketika ada teman saya berinterupsi menyampaikan pendapatnya ketika ada kebuntuan dalam organisasi.</t>
  </si>
  <si>
    <t>13. saya senang menawarkan tumpangan kepada teman ketika ada rutinan kumpul di organisasi.</t>
  </si>
  <si>
    <t>14. saya senang menawarkan makan ketika teman lupa tidak membawa makanan.</t>
  </si>
  <si>
    <t>15. saya rasa ketika tidak membawa makanan itu tandanya sudah kenyang, jadi tidak perlu menawarkan makanan ke teman lagi.</t>
  </si>
  <si>
    <t xml:space="preserve">16.saya pura-pura tidak tahu ketika ada teman yang membutuhkan bantuan. </t>
  </si>
  <si>
    <t>17. saya lebih mementingkan diri sendiri dari pada orang lain.</t>
  </si>
  <si>
    <t>18. . saya menawarkan bantuan  kepada orang yang tampak gelisah ketika dalam antrean di minimarket untuk lebih dulu dari pada saya.</t>
  </si>
  <si>
    <t>19. saya  beralasan dan mengelak  ketika tidak dapat datang dalam acara organisasi.</t>
  </si>
  <si>
    <t>20. saya  berupaya jujur meskipun kurang menyenangkan bagi orang lain.</t>
  </si>
  <si>
    <t>21. ketika ada seminar/ pelatihan saya akan mengikuti acara mulai dari awal sampai selainya acara.</t>
  </si>
  <si>
    <t>22. di saat organisasi mengadakan rapat saya biasanya meninggalkannya ditengah- tengah acara karena bosan.</t>
  </si>
  <si>
    <t>23. ketika ada teman sharing soal ide atau gagasan, saya akan mengutarakan ide atau gagasan tersebut disaat rapat dan saya akan mengakui itu ide saya karena saya yang menyampikannya.</t>
  </si>
  <si>
    <t>24. saya suka mengapresiasi dan mengakui ketika ada teman menyampaikan ide atau gagasan didalam rapat.</t>
  </si>
  <si>
    <t>25. ketika saya mempunyai baju yang masih  bagus, saya ikhlas untuk diberikan ke teman yang membutuhkan.</t>
  </si>
  <si>
    <t>26. saya merasa kesal ketika makanan saya diminta orang lain.</t>
  </si>
  <si>
    <t>27. saya suka  memberikan sebagian makanan kepada teman yang tidak membaawa makanan.</t>
  </si>
  <si>
    <t>28. saya enggan memberikan jaringan hotspot ketika ada teman kehabisan data selular.</t>
  </si>
  <si>
    <t>29. ketika organisasi melakukan galang dana untuk bencana alam saya berusaha menyumbangkan tenaga dan uang.</t>
  </si>
  <si>
    <t xml:space="preserve">30. saya enggan memberikan sebagian uang saya  untuk disumbangkan karena saya bersusah payah  untuk mendapatkannya. </t>
  </si>
  <si>
    <t>FIRMAS FIRMANSYAH</t>
  </si>
  <si>
    <t>laki laki</t>
  </si>
  <si>
    <t>niha yatut T</t>
  </si>
  <si>
    <t>Perempuan</t>
  </si>
  <si>
    <t>Arinda rismayanti</t>
  </si>
  <si>
    <t>NISFA NISRINA</t>
  </si>
  <si>
    <t>Ibrani Fi Amanillah</t>
  </si>
  <si>
    <t>Muhammad Yusuf Habibullah</t>
  </si>
  <si>
    <t>M selamet andre denawan</t>
  </si>
  <si>
    <t>Andhika pratama</t>
  </si>
  <si>
    <t>ADITIYA MAHENDRA</t>
  </si>
  <si>
    <t>Nicholas saputra</t>
  </si>
  <si>
    <t xml:space="preserve">Moch. Royfen cahya al farizi </t>
  </si>
  <si>
    <t>Setyo Dwi Lukito</t>
  </si>
  <si>
    <t>Nabilatul fikhriyah</t>
  </si>
  <si>
    <t>Nadira Fitri Arifiyah</t>
  </si>
  <si>
    <t>Auliyah Nis Romadhonah</t>
  </si>
  <si>
    <t xml:space="preserve">Firdaul Eka Yulianti </t>
  </si>
  <si>
    <t>dinda tri W</t>
  </si>
  <si>
    <t>Ayu akhmala</t>
  </si>
  <si>
    <t>M. Husin</t>
  </si>
  <si>
    <t>M.NAUFAL AYUBI</t>
  </si>
  <si>
    <t>M eka syandi</t>
  </si>
  <si>
    <t>Adam naufal najib</t>
  </si>
  <si>
    <t>ANA YUNITA</t>
  </si>
  <si>
    <t>NINDYA AYU</t>
  </si>
  <si>
    <t>Rafli agil ardiyas</t>
  </si>
  <si>
    <t>Suciati yulia P.F</t>
  </si>
  <si>
    <t>M.Ridho gustianto</t>
  </si>
  <si>
    <t>April Velycyela A</t>
  </si>
  <si>
    <t>maya maulidya</t>
  </si>
  <si>
    <t>M adi prayama</t>
  </si>
  <si>
    <t>apriyandi shogirofi</t>
  </si>
  <si>
    <t>ANAS ABDUL MUJIB</t>
  </si>
  <si>
    <t>M. Widiatmoko</t>
  </si>
  <si>
    <t>nailun nusro</t>
  </si>
  <si>
    <t>Arimby sekar D</t>
  </si>
  <si>
    <t>Roro Sofianingtyas</t>
  </si>
  <si>
    <t>alfiatul Hidayah</t>
  </si>
  <si>
    <t>Marcelina Feiza</t>
  </si>
  <si>
    <t>M.pandu Gilang</t>
  </si>
  <si>
    <t>Regha Ayunda B</t>
  </si>
  <si>
    <t>Nur Riskha A</t>
  </si>
  <si>
    <t>bernika ivanda</t>
  </si>
  <si>
    <t>Rikha marsulima</t>
  </si>
  <si>
    <r>
      <rPr>
        <b/>
        <sz val="9"/>
        <color indexed="8"/>
        <rFont val="Arial Bold"/>
      </rPr>
      <t>Item-Total Statistics</t>
    </r>
  </si>
  <si>
    <r>
      <rPr>
        <sz val="9"/>
        <color indexed="8"/>
        <rFont val="Arial"/>
      </rPr>
      <t>Scale Mean if Item Deleted</t>
    </r>
  </si>
  <si>
    <r>
      <rPr>
        <sz val="9"/>
        <color indexed="8"/>
        <rFont val="Arial"/>
      </rPr>
      <t>Scale Variance if Item Deleted</t>
    </r>
  </si>
  <si>
    <r>
      <rPr>
        <sz val="9"/>
        <color indexed="8"/>
        <rFont val="Arial"/>
      </rPr>
      <t>Corrected Item-Total Correlation</t>
    </r>
  </si>
  <si>
    <r>
      <rPr>
        <sz val="9"/>
        <color indexed="8"/>
        <rFont val="Arial"/>
      </rPr>
      <t>Cronbach's Alpha if Item Deleted</t>
    </r>
  </si>
  <si>
    <r>
      <rPr>
        <sz val="9"/>
        <color indexed="8"/>
        <rFont val="Arial"/>
      </rPr>
      <t>VAR00001</t>
    </r>
  </si>
  <si>
    <r>
      <rPr>
        <sz val="9"/>
        <color indexed="8"/>
        <rFont val="Arial"/>
      </rPr>
      <t>VAR00002</t>
    </r>
  </si>
  <si>
    <r>
      <rPr>
        <sz val="9"/>
        <color indexed="8"/>
        <rFont val="Arial"/>
      </rPr>
      <t>VAR00003</t>
    </r>
  </si>
  <si>
    <r>
      <rPr>
        <sz val="9"/>
        <color indexed="8"/>
        <rFont val="Arial"/>
      </rPr>
      <t>VAR00004</t>
    </r>
  </si>
  <si>
    <r>
      <rPr>
        <sz val="9"/>
        <color indexed="8"/>
        <rFont val="Arial"/>
      </rPr>
      <t>VAR00005</t>
    </r>
  </si>
  <si>
    <r>
      <rPr>
        <sz val="9"/>
        <color indexed="8"/>
        <rFont val="Arial"/>
      </rPr>
      <t>VAR00007</t>
    </r>
  </si>
  <si>
    <r>
      <rPr>
        <sz val="9"/>
        <color indexed="8"/>
        <rFont val="Arial"/>
      </rPr>
      <t>VAR00008</t>
    </r>
  </si>
  <si>
    <r>
      <rPr>
        <sz val="9"/>
        <color indexed="8"/>
        <rFont val="Arial"/>
      </rPr>
      <t>VAR00009</t>
    </r>
  </si>
  <si>
    <r>
      <rPr>
        <sz val="9"/>
        <color indexed="8"/>
        <rFont val="Arial"/>
      </rPr>
      <t>VAR00010</t>
    </r>
  </si>
  <si>
    <r>
      <rPr>
        <sz val="9"/>
        <color indexed="8"/>
        <rFont val="Arial"/>
      </rPr>
      <t>VAR00011</t>
    </r>
  </si>
  <si>
    <r>
      <rPr>
        <sz val="9"/>
        <color indexed="8"/>
        <rFont val="Arial"/>
      </rPr>
      <t>VAR00012</t>
    </r>
  </si>
  <si>
    <r>
      <rPr>
        <sz val="9"/>
        <color indexed="8"/>
        <rFont val="Arial"/>
      </rPr>
      <t>VAR00013</t>
    </r>
  </si>
  <si>
    <r>
      <rPr>
        <sz val="9"/>
        <color indexed="8"/>
        <rFont val="Arial"/>
      </rPr>
      <t>VAR00014</t>
    </r>
  </si>
  <si>
    <r>
      <rPr>
        <sz val="9"/>
        <color indexed="8"/>
        <rFont val="Arial"/>
      </rPr>
      <t>VAR00015</t>
    </r>
  </si>
  <si>
    <r>
      <rPr>
        <sz val="9"/>
        <color indexed="8"/>
        <rFont val="Arial"/>
      </rPr>
      <t>VAR00016</t>
    </r>
  </si>
  <si>
    <r>
      <rPr>
        <sz val="9"/>
        <color indexed="8"/>
        <rFont val="Arial"/>
      </rPr>
      <t>VAR00017</t>
    </r>
  </si>
  <si>
    <r>
      <rPr>
        <sz val="9"/>
        <color indexed="8"/>
        <rFont val="Arial"/>
      </rPr>
      <t>VAR00019</t>
    </r>
  </si>
  <si>
    <r>
      <rPr>
        <sz val="9"/>
        <color indexed="8"/>
        <rFont val="Arial"/>
      </rPr>
      <t>VAR00022</t>
    </r>
  </si>
  <si>
    <r>
      <rPr>
        <sz val="9"/>
        <color indexed="8"/>
        <rFont val="Arial"/>
      </rPr>
      <t>VAR00024</t>
    </r>
  </si>
  <si>
    <r>
      <rPr>
        <sz val="9"/>
        <color indexed="8"/>
        <rFont val="Arial"/>
      </rPr>
      <t>VAR00025</t>
    </r>
  </si>
  <si>
    <r>
      <rPr>
        <sz val="9"/>
        <color indexed="8"/>
        <rFont val="Arial"/>
      </rPr>
      <t>VAR00027</t>
    </r>
  </si>
  <si>
    <r>
      <rPr>
        <sz val="9"/>
        <color indexed="8"/>
        <rFont val="Arial"/>
      </rPr>
      <t>VAR00029</t>
    </r>
  </si>
  <si>
    <r>
      <rPr>
        <sz val="9"/>
        <color indexed="8"/>
        <rFont val="Arial"/>
      </rPr>
      <t>VAR00030</t>
    </r>
  </si>
  <si>
    <r>
      <rPr>
        <b/>
        <sz val="9"/>
        <color indexed="8"/>
        <rFont val="Arial Bold"/>
      </rPr>
      <t>Reliability Statistics</t>
    </r>
  </si>
  <si>
    <r>
      <rPr>
        <sz val="9"/>
        <color indexed="8"/>
        <rFont val="Arial"/>
      </rPr>
      <t>Cronbach's Alpha</t>
    </r>
  </si>
  <si>
    <r>
      <rPr>
        <sz val="9"/>
        <color indexed="8"/>
        <rFont val="Arial"/>
      </rPr>
      <t>N of Items</t>
    </r>
  </si>
  <si>
    <r>
      <rPr>
        <sz val="9"/>
        <color indexed="8"/>
        <rFont val="Arial"/>
      </rPr>
      <t>VAR00006</t>
    </r>
  </si>
  <si>
    <r>
      <rPr>
        <sz val="9"/>
        <color indexed="8"/>
        <rFont val="Arial"/>
      </rPr>
      <t>VAR00018</t>
    </r>
  </si>
  <si>
    <r>
      <rPr>
        <sz val="9"/>
        <color indexed="8"/>
        <rFont val="Arial"/>
      </rPr>
      <t>VAR00020</t>
    </r>
  </si>
  <si>
    <r>
      <rPr>
        <sz val="9"/>
        <color indexed="8"/>
        <rFont val="Arial"/>
      </rPr>
      <t>VAR00021</t>
    </r>
  </si>
  <si>
    <r>
      <rPr>
        <sz val="9"/>
        <color indexed="8"/>
        <rFont val="Arial"/>
      </rPr>
      <t>VAR00023</t>
    </r>
  </si>
  <si>
    <r>
      <rPr>
        <sz val="9"/>
        <color indexed="8"/>
        <rFont val="Arial"/>
      </rPr>
      <t>VAR00026</t>
    </r>
  </si>
  <si>
    <r>
      <rPr>
        <sz val="9"/>
        <color indexed="8"/>
        <rFont val="Arial"/>
      </rPr>
      <t>VAR00028</t>
    </r>
  </si>
  <si>
    <t>Valid</t>
  </si>
  <si>
    <t>Total</t>
  </si>
  <si>
    <t>M</t>
  </si>
  <si>
    <t>SD</t>
  </si>
  <si>
    <t>m-1,5Sd</t>
  </si>
  <si>
    <t>m-0,5sd</t>
  </si>
  <si>
    <t>m+0,5sd</t>
  </si>
  <si>
    <t>m+1,5sd</t>
  </si>
</sst>
</file>

<file path=xl/styles.xml><?xml version="1.0" encoding="utf-8"?>
<styleSheet xmlns="http://schemas.openxmlformats.org/spreadsheetml/2006/main">
  <numFmts count="5">
    <numFmt numFmtId="0" formatCode="General"/>
    <numFmt numFmtId="165" formatCode="####.000"/>
    <numFmt numFmtId="166" formatCode="###0"/>
    <numFmt numFmtId="164" formatCode="####.0000"/>
    <numFmt numFmtId="1" formatCode="0"/>
  </numFmts>
  <fonts count="6">
    <font>
      <name val="Arial"/>
      <sz val="10"/>
    </font>
    <font>
      <name val="Arial"/>
      <sz val="9"/>
      <color indexed="8"/>
    </font>
    <font>
      <name val="Arial"/>
      <sz val="10"/>
      <color rgb="FF000000"/>
    </font>
    <font>
      <name val="Arial Bold"/>
      <b/>
      <sz val="9"/>
      <color indexed="8"/>
    </font>
    <font>
      <name val="Arial"/>
      <sz val="10"/>
    </font>
    <font>
      <name val="Arial"/>
      <sz val="9"/>
      <color indexed="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bottom"/>
      <protection locked="0" hidden="0"/>
    </xf>
  </cellStyleXfs>
  <cellXfs count="34">
    <xf numFmtId="0" fontId="0" fillId="0" borderId="0" xfId="0">
      <alignment vertical="center"/>
    </xf>
    <xf numFmtId="0" fontId="1" fillId="2" borderId="0" xfId="0" applyFont="1" applyFill="1" applyAlignment="1">
      <alignment vertical="bottom"/>
    </xf>
    <xf numFmtId="0" fontId="1" fillId="0" borderId="0" xfId="0" applyFont="1" applyFill="1" applyAlignment="1">
      <alignment vertical="bottom"/>
    </xf>
    <xf numFmtId="0" fontId="2" fillId="0" borderId="0" xfId="0" applyFont="1" applyFill="1" applyAlignment="1">
      <alignment vertical="bottom"/>
    </xf>
    <xf numFmtId="0" fontId="2" fillId="2" borderId="0" xfId="0" applyFont="1" applyFill="1" applyAlignment="1">
      <alignment vertical="bottom"/>
    </xf>
    <xf numFmtId="0" fontId="2" fillId="0" borderId="0" xfId="0" applyFont="1" applyAlignment="1">
      <alignment vertical="bottom"/>
    </xf>
    <xf numFmtId="0" fontId="1" fillId="0" borderId="1" xfId="0" applyBorder="1" applyAlignment="1">
      <alignment horizontal="center" vertical="center"/>
    </xf>
    <xf numFmtId="0" fontId="1" fillId="0" borderId="2" xfId="0" applyBorder="1" applyAlignment="1">
      <alignment horizontal="center" vertical="center"/>
    </xf>
    <xf numFmtId="0" fontId="1" fillId="0" borderId="3" xfId="0" applyBorder="1" applyAlignment="1">
      <alignment horizontal="center" vertical="center"/>
    </xf>
    <xf numFmtId="0" fontId="1" fillId="0" borderId="4" xfId="0" applyBorder="1" applyAlignment="1">
      <alignment horizontal="center" vertical="center"/>
    </xf>
    <xf numFmtId="0" fontId="2" fillId="2" borderId="0" xfId="0" applyFont="1" applyFill="1" applyAlignment="1">
      <alignment vertical="bottom"/>
    </xf>
    <xf numFmtId="0" fontId="3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4" fillId="0" borderId="0" xfId="1" applyAlignment="1">
      <alignment vertical="bottom"/>
    </xf>
    <xf numFmtId="0" fontId="5" fillId="0" borderId="5" xfId="1" applyFont="1" applyBorder="1" applyAlignment="1">
      <alignment horizontal="center" vertical="bottom" wrapText="1"/>
    </xf>
    <xf numFmtId="0" fontId="5" fillId="0" borderId="6" xfId="1" applyFont="1" applyBorder="1" applyAlignment="1">
      <alignment horizontal="center" vertical="bottom" wrapText="1"/>
    </xf>
    <xf numFmtId="165" fontId="5" fillId="0" borderId="5" xfId="1" applyNumberFormat="1" applyFont="1" applyBorder="1" applyAlignment="1">
      <alignment horizontal="right" vertical="top"/>
    </xf>
    <xf numFmtId="166" fontId="5" fillId="0" borderId="6" xfId="1" applyNumberFormat="1" applyFont="1" applyBorder="1" applyAlignment="1">
      <alignment horizontal="right" vertical="top"/>
    </xf>
    <xf numFmtId="0" fontId="3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bottom" wrapText="1"/>
    </xf>
    <xf numFmtId="0" fontId="5" fillId="0" borderId="9" xfId="1" applyFont="1" applyBorder="1" applyAlignment="1">
      <alignment horizontal="left" vertical="top" wrapText="1"/>
    </xf>
    <xf numFmtId="164" fontId="5" fillId="0" borderId="10" xfId="1" applyNumberFormat="1" applyFont="1" applyBorder="1" applyAlignment="1">
      <alignment horizontal="right" vertical="top"/>
    </xf>
    <xf numFmtId="165" fontId="5" fillId="0" borderId="11" xfId="1" applyNumberFormat="1" applyFont="1" applyBorder="1" applyAlignment="1">
      <alignment horizontal="right" vertical="top"/>
    </xf>
    <xf numFmtId="165" fontId="5" fillId="0" borderId="12" xfId="1" applyNumberFormat="1" applyFont="1" applyBorder="1" applyAlignment="1">
      <alignment horizontal="right" vertical="top"/>
    </xf>
    <xf numFmtId="0" fontId="5" fillId="0" borderId="13" xfId="1" applyFont="1" applyBorder="1" applyAlignment="1">
      <alignment horizontal="left" vertical="top" wrapText="1"/>
    </xf>
    <xf numFmtId="164" fontId="5" fillId="0" borderId="14" xfId="1" applyNumberFormat="1" applyFont="1" applyBorder="1" applyAlignment="1">
      <alignment horizontal="right" vertical="top"/>
    </xf>
    <xf numFmtId="165" fontId="5" fillId="0" borderId="15" xfId="1" applyNumberFormat="1" applyFont="1" applyBorder="1" applyAlignment="1">
      <alignment horizontal="right" vertical="top"/>
    </xf>
    <xf numFmtId="165" fontId="5" fillId="0" borderId="16" xfId="1" applyNumberFormat="1" applyFont="1" applyBorder="1" applyAlignment="1">
      <alignment horizontal="right" vertical="top"/>
    </xf>
    <xf numFmtId="0" fontId="5" fillId="0" borderId="17" xfId="1" applyFont="1" applyBorder="1" applyAlignment="1">
      <alignment horizontal="left" vertical="top" wrapText="1"/>
    </xf>
    <xf numFmtId="164" fontId="5" fillId="0" borderId="18" xfId="1" applyNumberFormat="1" applyFont="1" applyBorder="1" applyAlignment="1">
      <alignment horizontal="right" vertical="top"/>
    </xf>
    <xf numFmtId="165" fontId="5" fillId="0" borderId="19" xfId="1" applyNumberFormat="1" applyFont="1" applyBorder="1" applyAlignment="1">
      <alignment horizontal="right" vertical="top"/>
    </xf>
    <xf numFmtId="165" fontId="5" fillId="0" borderId="20" xfId="1" applyNumberFormat="1" applyFont="1" applyBorder="1" applyAlignment="1">
      <alignment horizontal="right" vertical="top"/>
    </xf>
    <xf numFmtId="0" fontId="1" fillId="0" borderId="0" xfId="0" applyAlignment="1">
      <alignment vertical="bottom"/>
    </xf>
    <xf numFmtId="1" fontId="1" fillId="0" borderId="0" xfId="0" applyNumberFormat="1" applyAlignment="1">
      <alignment vertical="bottom"/>
    </xf>
  </cellXfs>
  <cellStyles count="2">
    <cellStyle name="常规" xfId="0" builtinId="0"/>
    <cellStyle name="Normal_Sheet2" xfId="1"/>
  </cellStyles>
  <dxfs count="0"/>
  <tableStyles defaultTableStyle="TableStyleMedium9" defaultPivotStyle="PivotStyleLight16"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www.wps.cn/officeDocument/2020/cellImage" Target="cellimages.xml"/><Relationship Id="rId5" Type="http://schemas.openxmlformats.org/officeDocument/2006/relationships/sharedStrings" Target="sharedStrings.xml"/><Relationship Id="rId6" Type="http://schemas.openxmlformats.org/officeDocument/2006/relationships/styles" Target="styles.xml"/><Relationship Id="rId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AG44"/>
  <sheetViews>
    <sheetView workbookViewId="0" zoomScale="69">
      <pane ySplit="1" topLeftCell="A2" state="frozen" activePane="bottomLeft"/>
      <selection pane="bottomLeft" activeCell="AF1" sqref="A1:AF1048576"/>
    </sheetView>
  </sheetViews>
  <sheetFormatPr defaultRowHeight="15.75" customHeight="1" defaultColWidth="12"/>
  <cols>
    <col min="1" max="2" customWidth="1" width="18.855469" style="0"/>
    <col min="3" max="5" customWidth="1" width="5.140625" style="1"/>
    <col min="6" max="9" customWidth="1" width="5.140625" style="0"/>
    <col min="10" max="11" customWidth="1" width="5.140625" style="1"/>
    <col min="12" max="13" customWidth="1" width="5.140625" style="0"/>
    <col min="14" max="16" customWidth="1" width="5.140625" style="1"/>
    <col min="17" max="19" customWidth="1" width="5.140625" style="0"/>
    <col min="20" max="20" customWidth="1" width="5.140625" style="1"/>
    <col min="21" max="21" customWidth="1" width="5.140625" style="0"/>
    <col min="22" max="23" customWidth="1" width="5.140625" style="1"/>
    <col min="24" max="25" customWidth="1" width="5.140625" style="0"/>
    <col min="26" max="27" customWidth="1" width="5.140625" style="1"/>
    <col min="28" max="28" customWidth="1" width="5.140625" style="0"/>
    <col min="29" max="29" customWidth="1" width="5.140625" style="1"/>
    <col min="30" max="30" customWidth="1" width="5.140625" style="0"/>
    <col min="31" max="31" customWidth="1" width="5.140625" style="1"/>
    <col min="32" max="32" customWidth="1" width="5.140625" style="0"/>
    <col min="33" max="38" customWidth="1" width="18.855469" style="0"/>
  </cols>
  <sheetData>
    <row r="1" spans="8:8" s="2" ht="15.75" customFormat="1">
      <c r="A1" s="3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3" t="s">
        <v>11</v>
      </c>
      <c r="M1" s="3" t="s">
        <v>12</v>
      </c>
      <c r="N1" s="4" t="s">
        <v>13</v>
      </c>
      <c r="O1" s="4" t="s">
        <v>14</v>
      </c>
      <c r="P1" s="4" t="s">
        <v>15</v>
      </c>
      <c r="Q1" s="3" t="s">
        <v>16</v>
      </c>
      <c r="R1" s="3" t="s">
        <v>17</v>
      </c>
      <c r="S1" s="3" t="s">
        <v>18</v>
      </c>
      <c r="T1" s="4" t="s">
        <v>19</v>
      </c>
      <c r="U1" s="3" t="s">
        <v>20</v>
      </c>
      <c r="V1" s="4" t="s">
        <v>21</v>
      </c>
      <c r="W1" s="4" t="s">
        <v>22</v>
      </c>
      <c r="X1" s="3" t="s">
        <v>23</v>
      </c>
      <c r="Y1" s="3" t="s">
        <v>24</v>
      </c>
      <c r="Z1" s="4" t="s">
        <v>25</v>
      </c>
      <c r="AA1" s="4" t="s">
        <v>26</v>
      </c>
      <c r="AB1" s="3" t="s">
        <v>27</v>
      </c>
      <c r="AC1" s="4" t="s">
        <v>28</v>
      </c>
      <c r="AD1" s="3" t="s">
        <v>29</v>
      </c>
      <c r="AE1" s="4" t="s">
        <v>30</v>
      </c>
      <c r="AF1" s="3" t="s">
        <v>31</v>
      </c>
    </row>
    <row r="2" spans="8:8" ht="15.75">
      <c r="A2" s="5" t="s">
        <v>32</v>
      </c>
      <c r="B2" s="5" t="s">
        <v>33</v>
      </c>
      <c r="C2" s="6">
        <v>4.0</v>
      </c>
      <c r="D2" s="6">
        <v>4.0</v>
      </c>
      <c r="E2" s="6">
        <v>4.0</v>
      </c>
      <c r="F2" s="6">
        <v>4.0</v>
      </c>
      <c r="G2" s="6">
        <v>4.0</v>
      </c>
      <c r="H2" s="6">
        <v>4.0</v>
      </c>
      <c r="I2" s="6">
        <v>3.0</v>
      </c>
      <c r="J2" s="6">
        <v>4.0</v>
      </c>
      <c r="K2" s="6">
        <v>3.0</v>
      </c>
      <c r="L2" s="6">
        <v>3.0</v>
      </c>
      <c r="M2" s="6">
        <v>3.0</v>
      </c>
      <c r="N2" s="6">
        <v>3.0</v>
      </c>
      <c r="O2" s="6">
        <v>3.0</v>
      </c>
      <c r="P2" s="6">
        <v>3.0</v>
      </c>
      <c r="Q2" s="6">
        <v>3.0</v>
      </c>
      <c r="R2" s="6">
        <v>3.0</v>
      </c>
      <c r="S2" s="6">
        <v>3.0</v>
      </c>
      <c r="T2" s="6">
        <v>3.0</v>
      </c>
      <c r="U2" s="6">
        <v>3.0</v>
      </c>
      <c r="V2" s="6">
        <v>3.0</v>
      </c>
      <c r="W2" s="6">
        <v>2.0</v>
      </c>
      <c r="X2" s="6">
        <v>3.0</v>
      </c>
      <c r="Y2" s="6">
        <v>3.0</v>
      </c>
      <c r="Z2" s="6">
        <v>3.0</v>
      </c>
      <c r="AA2" s="6">
        <v>3.0</v>
      </c>
      <c r="AB2" s="6">
        <v>3.0</v>
      </c>
      <c r="AC2" s="6">
        <v>3.0</v>
      </c>
      <c r="AD2" s="7">
        <v>3.0</v>
      </c>
      <c r="AE2" s="6">
        <v>4.0</v>
      </c>
      <c r="AF2" s="6">
        <v>3.0</v>
      </c>
    </row>
    <row r="3" spans="8:8" ht="15.75">
      <c r="A3" s="5" t="s">
        <v>34</v>
      </c>
      <c r="B3" s="5" t="s">
        <v>35</v>
      </c>
      <c r="C3" s="8">
        <v>4.0</v>
      </c>
      <c r="D3" s="8">
        <v>4.0</v>
      </c>
      <c r="E3" s="8">
        <v>4.0</v>
      </c>
      <c r="F3" s="8">
        <v>4.0</v>
      </c>
      <c r="G3" s="8">
        <v>4.0</v>
      </c>
      <c r="H3" s="8">
        <v>4.0</v>
      </c>
      <c r="I3" s="8">
        <v>4.0</v>
      </c>
      <c r="J3" s="8">
        <v>4.0</v>
      </c>
      <c r="K3" s="8">
        <v>4.0</v>
      </c>
      <c r="L3" s="8">
        <v>4.0</v>
      </c>
      <c r="M3" s="8">
        <v>4.0</v>
      </c>
      <c r="N3" s="8">
        <v>4.0</v>
      </c>
      <c r="O3" s="8">
        <v>4.0</v>
      </c>
      <c r="P3" s="8">
        <v>4.0</v>
      </c>
      <c r="Q3" s="8">
        <v>4.0</v>
      </c>
      <c r="R3" s="8">
        <v>4.0</v>
      </c>
      <c r="S3" s="8">
        <v>4.0</v>
      </c>
      <c r="T3" s="8">
        <v>4.0</v>
      </c>
      <c r="U3" s="8">
        <v>4.0</v>
      </c>
      <c r="V3" s="8">
        <v>4.0</v>
      </c>
      <c r="W3" s="8">
        <v>4.0</v>
      </c>
      <c r="X3" s="8">
        <v>4.0</v>
      </c>
      <c r="Y3" s="8">
        <v>4.0</v>
      </c>
      <c r="Z3" s="8">
        <v>4.0</v>
      </c>
      <c r="AA3" s="8">
        <v>1.0</v>
      </c>
      <c r="AB3" s="8">
        <v>1.0</v>
      </c>
      <c r="AC3" s="8">
        <v>1.0</v>
      </c>
      <c r="AD3" s="9">
        <v>1.0</v>
      </c>
      <c r="AE3" s="8">
        <v>4.0</v>
      </c>
      <c r="AF3" s="8">
        <v>4.0</v>
      </c>
    </row>
    <row r="4" spans="8:8" ht="15.75">
      <c r="A4" s="5" t="s">
        <v>36</v>
      </c>
      <c r="B4" s="5" t="s">
        <v>35</v>
      </c>
      <c r="C4" s="8">
        <v>4.0</v>
      </c>
      <c r="D4" s="8">
        <v>4.0</v>
      </c>
      <c r="E4" s="8">
        <v>4.0</v>
      </c>
      <c r="F4" s="8">
        <v>4.0</v>
      </c>
      <c r="G4" s="8">
        <v>3.0</v>
      </c>
      <c r="H4" s="8">
        <v>3.0</v>
      </c>
      <c r="I4" s="8">
        <v>3.0</v>
      </c>
      <c r="J4" s="8">
        <v>3.0</v>
      </c>
      <c r="K4" s="8">
        <v>4.0</v>
      </c>
      <c r="L4" s="8">
        <v>4.0</v>
      </c>
      <c r="M4" s="8">
        <v>3.0</v>
      </c>
      <c r="N4" s="8">
        <v>3.0</v>
      </c>
      <c r="O4" s="8">
        <v>4.0</v>
      </c>
      <c r="P4" s="8">
        <v>4.0</v>
      </c>
      <c r="Q4" s="8">
        <v>3.0</v>
      </c>
      <c r="R4" s="8">
        <v>3.0</v>
      </c>
      <c r="S4" s="8">
        <v>3.0</v>
      </c>
      <c r="T4" s="8">
        <v>3.0</v>
      </c>
      <c r="U4" s="8">
        <v>3.0</v>
      </c>
      <c r="V4" s="8">
        <v>3.0</v>
      </c>
      <c r="W4" s="8">
        <v>4.0</v>
      </c>
      <c r="X4" s="8">
        <v>4.0</v>
      </c>
      <c r="Y4" s="8">
        <v>4.0</v>
      </c>
      <c r="Z4" s="8">
        <v>4.0</v>
      </c>
      <c r="AA4" s="8">
        <v>3.0</v>
      </c>
      <c r="AB4" s="8">
        <v>4.0</v>
      </c>
      <c r="AC4" s="8">
        <v>3.0</v>
      </c>
      <c r="AD4" s="9">
        <v>3.0</v>
      </c>
      <c r="AE4" s="8">
        <v>3.0</v>
      </c>
      <c r="AF4" s="8">
        <v>3.0</v>
      </c>
    </row>
    <row r="5" spans="8:8" ht="15.75">
      <c r="A5" s="5" t="s">
        <v>37</v>
      </c>
      <c r="B5" s="5" t="s">
        <v>35</v>
      </c>
      <c r="C5" s="8">
        <v>3.0</v>
      </c>
      <c r="D5" s="8">
        <v>2.0</v>
      </c>
      <c r="E5" s="8">
        <v>3.0</v>
      </c>
      <c r="F5" s="8">
        <v>2.0</v>
      </c>
      <c r="G5" s="8">
        <v>3.0</v>
      </c>
      <c r="H5" s="8">
        <v>3.0</v>
      </c>
      <c r="I5" s="8">
        <v>3.0</v>
      </c>
      <c r="J5" s="8">
        <v>3.0</v>
      </c>
      <c r="K5" s="8">
        <v>3.0</v>
      </c>
      <c r="L5" s="8">
        <v>3.0</v>
      </c>
      <c r="M5" s="8">
        <v>2.0</v>
      </c>
      <c r="N5" s="8">
        <v>3.0</v>
      </c>
      <c r="O5" s="8">
        <v>3.0</v>
      </c>
      <c r="P5" s="8">
        <v>2.0</v>
      </c>
      <c r="Q5" s="8">
        <v>3.0</v>
      </c>
      <c r="R5" s="8">
        <v>3.0</v>
      </c>
      <c r="S5" s="8">
        <v>3.0</v>
      </c>
      <c r="T5" s="8">
        <v>3.0</v>
      </c>
      <c r="U5" s="8">
        <v>3.0</v>
      </c>
      <c r="V5" s="8">
        <v>1.0</v>
      </c>
      <c r="W5" s="8">
        <v>2.0</v>
      </c>
      <c r="X5" s="8">
        <v>4.0</v>
      </c>
      <c r="Y5" s="8">
        <v>3.0</v>
      </c>
      <c r="Z5" s="8">
        <v>3.0</v>
      </c>
      <c r="AA5" s="8">
        <v>3.0</v>
      </c>
      <c r="AB5" s="8">
        <v>3.0</v>
      </c>
      <c r="AC5" s="8">
        <v>3.0</v>
      </c>
      <c r="AD5" s="9">
        <v>3.0</v>
      </c>
      <c r="AE5" s="8">
        <v>3.0</v>
      </c>
      <c r="AF5" s="8">
        <v>3.0</v>
      </c>
    </row>
    <row r="6" spans="8:8" ht="15.75">
      <c r="A6" s="5" t="s">
        <v>38</v>
      </c>
      <c r="B6" s="5" t="s">
        <v>35</v>
      </c>
      <c r="C6" s="8">
        <v>3.0</v>
      </c>
      <c r="D6" s="8">
        <v>3.0</v>
      </c>
      <c r="E6" s="8">
        <v>3.0</v>
      </c>
      <c r="F6" s="8">
        <v>4.0</v>
      </c>
      <c r="G6" s="8">
        <v>4.0</v>
      </c>
      <c r="H6" s="8">
        <v>4.0</v>
      </c>
      <c r="I6" s="8">
        <v>3.0</v>
      </c>
      <c r="J6" s="8">
        <v>3.0</v>
      </c>
      <c r="K6" s="8">
        <v>4.0</v>
      </c>
      <c r="L6" s="8">
        <v>4.0</v>
      </c>
      <c r="M6" s="8">
        <v>3.0</v>
      </c>
      <c r="N6" s="8">
        <v>3.0</v>
      </c>
      <c r="O6" s="8">
        <v>4.0</v>
      </c>
      <c r="P6" s="8">
        <v>4.0</v>
      </c>
      <c r="Q6" s="8">
        <v>4.0</v>
      </c>
      <c r="R6" s="8">
        <v>4.0</v>
      </c>
      <c r="S6" s="8">
        <v>4.0</v>
      </c>
      <c r="T6" s="8">
        <v>3.0</v>
      </c>
      <c r="U6" s="8">
        <v>3.0</v>
      </c>
      <c r="V6" s="8">
        <v>3.0</v>
      </c>
      <c r="W6" s="8">
        <v>3.0</v>
      </c>
      <c r="X6" s="8">
        <v>3.0</v>
      </c>
      <c r="Y6" s="8">
        <v>3.0</v>
      </c>
      <c r="Z6" s="8">
        <v>3.0</v>
      </c>
      <c r="AA6" s="8">
        <v>3.0</v>
      </c>
      <c r="AB6" s="8">
        <v>3.0</v>
      </c>
      <c r="AC6" s="8">
        <v>3.0</v>
      </c>
      <c r="AD6" s="9">
        <v>3.0</v>
      </c>
      <c r="AE6" s="8">
        <v>4.0</v>
      </c>
      <c r="AF6" s="8">
        <v>3.0</v>
      </c>
    </row>
    <row r="7" spans="8:8" ht="15.75">
      <c r="A7" s="5" t="s">
        <v>39</v>
      </c>
      <c r="B7" s="5" t="s">
        <v>33</v>
      </c>
      <c r="C7" s="8">
        <v>4.0</v>
      </c>
      <c r="D7" s="8">
        <v>4.0</v>
      </c>
      <c r="E7" s="8">
        <v>3.0</v>
      </c>
      <c r="F7" s="8">
        <v>3.0</v>
      </c>
      <c r="G7" s="8">
        <v>3.0</v>
      </c>
      <c r="H7" s="8">
        <v>4.0</v>
      </c>
      <c r="I7" s="8">
        <v>3.0</v>
      </c>
      <c r="J7" s="8">
        <v>1.0</v>
      </c>
      <c r="K7" s="8">
        <v>3.0</v>
      </c>
      <c r="L7" s="8">
        <v>3.0</v>
      </c>
      <c r="M7" s="8">
        <v>3.0</v>
      </c>
      <c r="N7" s="8">
        <v>3.0</v>
      </c>
      <c r="O7" s="8">
        <v>3.0</v>
      </c>
      <c r="P7" s="8">
        <v>3.0</v>
      </c>
      <c r="Q7" s="8">
        <v>3.0</v>
      </c>
      <c r="R7" s="8">
        <v>2.0</v>
      </c>
      <c r="S7" s="8">
        <v>2.0</v>
      </c>
      <c r="T7" s="8">
        <v>2.0</v>
      </c>
      <c r="U7" s="8">
        <v>2.0</v>
      </c>
      <c r="V7" s="8">
        <v>3.0</v>
      </c>
      <c r="W7" s="8">
        <v>3.0</v>
      </c>
      <c r="X7" s="8">
        <v>3.0</v>
      </c>
      <c r="Y7" s="8">
        <v>3.0</v>
      </c>
      <c r="Z7" s="8">
        <v>3.0</v>
      </c>
      <c r="AA7" s="8">
        <v>2.0</v>
      </c>
      <c r="AB7" s="8">
        <v>2.0</v>
      </c>
      <c r="AC7" s="8">
        <v>3.0</v>
      </c>
      <c r="AD7" s="9">
        <v>3.0</v>
      </c>
      <c r="AE7" s="8">
        <v>4.0</v>
      </c>
      <c r="AF7" s="8">
        <v>3.0</v>
      </c>
    </row>
    <row r="8" spans="8:8" ht="15.75">
      <c r="A8" s="5" t="s">
        <v>40</v>
      </c>
      <c r="B8" s="5" t="s">
        <v>33</v>
      </c>
      <c r="C8" s="8">
        <v>3.0</v>
      </c>
      <c r="D8" s="8">
        <v>3.0</v>
      </c>
      <c r="E8" s="8">
        <v>3.0</v>
      </c>
      <c r="F8" s="8">
        <v>3.0</v>
      </c>
      <c r="G8" s="8">
        <v>3.0</v>
      </c>
      <c r="H8" s="8">
        <v>3.0</v>
      </c>
      <c r="I8" s="8">
        <v>3.0</v>
      </c>
      <c r="J8" s="8">
        <v>1.0</v>
      </c>
      <c r="K8" s="8">
        <v>3.0</v>
      </c>
      <c r="L8" s="8">
        <v>3.0</v>
      </c>
      <c r="M8" s="8">
        <v>3.0</v>
      </c>
      <c r="N8" s="8">
        <v>3.0</v>
      </c>
      <c r="O8" s="8">
        <v>3.0</v>
      </c>
      <c r="P8" s="8">
        <v>3.0</v>
      </c>
      <c r="Q8" s="8">
        <v>3.0</v>
      </c>
      <c r="R8" s="8">
        <v>3.0</v>
      </c>
      <c r="S8" s="8">
        <v>3.0</v>
      </c>
      <c r="T8" s="8">
        <v>3.0</v>
      </c>
      <c r="U8" s="8">
        <v>3.0</v>
      </c>
      <c r="V8" s="8">
        <v>3.0</v>
      </c>
      <c r="W8" s="8">
        <v>3.0</v>
      </c>
      <c r="X8" s="8">
        <v>3.0</v>
      </c>
      <c r="Y8" s="8">
        <v>3.0</v>
      </c>
      <c r="Z8" s="8">
        <v>3.0</v>
      </c>
      <c r="AA8" s="8">
        <v>3.0</v>
      </c>
      <c r="AB8" s="8">
        <v>3.0</v>
      </c>
      <c r="AC8" s="8">
        <v>2.0</v>
      </c>
      <c r="AD8" s="9">
        <v>3.0</v>
      </c>
      <c r="AE8" s="8">
        <v>3.0</v>
      </c>
      <c r="AF8" s="8">
        <v>3.0</v>
      </c>
    </row>
    <row r="9" spans="8:8" ht="15.75">
      <c r="A9" s="5" t="s">
        <v>41</v>
      </c>
      <c r="B9" s="5" t="s">
        <v>33</v>
      </c>
      <c r="C9" s="8">
        <v>3.0</v>
      </c>
      <c r="D9" s="8">
        <v>3.0</v>
      </c>
      <c r="E9" s="8">
        <v>3.0</v>
      </c>
      <c r="F9" s="8">
        <v>3.0</v>
      </c>
      <c r="G9" s="8">
        <v>2.0</v>
      </c>
      <c r="H9" s="8">
        <v>2.0</v>
      </c>
      <c r="I9" s="8">
        <v>1.0</v>
      </c>
      <c r="J9" s="8">
        <v>3.0</v>
      </c>
      <c r="K9" s="8">
        <v>2.0</v>
      </c>
      <c r="L9" s="8">
        <v>3.0</v>
      </c>
      <c r="M9" s="8">
        <v>2.0</v>
      </c>
      <c r="N9" s="8">
        <v>4.0</v>
      </c>
      <c r="O9" s="8">
        <v>3.0</v>
      </c>
      <c r="P9" s="8">
        <v>3.0</v>
      </c>
      <c r="Q9" s="8">
        <v>2.0</v>
      </c>
      <c r="R9" s="8">
        <v>4.0</v>
      </c>
      <c r="S9" s="8">
        <v>4.0</v>
      </c>
      <c r="T9" s="8">
        <v>2.0</v>
      </c>
      <c r="U9" s="8">
        <v>2.0</v>
      </c>
      <c r="V9" s="8">
        <v>2.0</v>
      </c>
      <c r="W9" s="8">
        <v>3.0</v>
      </c>
      <c r="X9" s="8">
        <v>2.0</v>
      </c>
      <c r="Y9" s="8">
        <v>2.0</v>
      </c>
      <c r="Z9" s="8">
        <v>4.0</v>
      </c>
      <c r="AA9" s="8">
        <v>1.0</v>
      </c>
      <c r="AB9" s="8">
        <v>1.0</v>
      </c>
      <c r="AC9" s="8">
        <v>1.0</v>
      </c>
      <c r="AD9" s="9">
        <v>2.0</v>
      </c>
      <c r="AE9" s="8">
        <v>2.0</v>
      </c>
      <c r="AF9" s="8">
        <v>1.0</v>
      </c>
    </row>
    <row r="10" spans="8:8" ht="15.75">
      <c r="A10" s="5" t="s">
        <v>42</v>
      </c>
      <c r="B10" s="5" t="s">
        <v>33</v>
      </c>
      <c r="C10" s="8">
        <v>3.0</v>
      </c>
      <c r="D10" s="8">
        <v>3.0</v>
      </c>
      <c r="E10" s="8">
        <v>2.0</v>
      </c>
      <c r="F10" s="8">
        <v>3.0</v>
      </c>
      <c r="G10" s="8">
        <v>4.0</v>
      </c>
      <c r="H10" s="8">
        <v>3.0</v>
      </c>
      <c r="I10" s="8">
        <v>2.0</v>
      </c>
      <c r="J10" s="8">
        <v>3.0</v>
      </c>
      <c r="K10" s="8">
        <v>2.0</v>
      </c>
      <c r="L10" s="8">
        <v>3.0</v>
      </c>
      <c r="M10" s="8">
        <v>3.0</v>
      </c>
      <c r="N10" s="8">
        <v>3.0</v>
      </c>
      <c r="O10" s="8">
        <v>3.0</v>
      </c>
      <c r="P10" s="8">
        <v>3.0</v>
      </c>
      <c r="Q10" s="8">
        <v>2.0</v>
      </c>
      <c r="R10" s="8">
        <v>2.0</v>
      </c>
      <c r="S10" s="8">
        <v>2.0</v>
      </c>
      <c r="T10" s="8">
        <v>4.0</v>
      </c>
      <c r="U10" s="8">
        <v>4.0</v>
      </c>
      <c r="V10" s="8">
        <v>3.0</v>
      </c>
      <c r="W10" s="8">
        <v>2.0</v>
      </c>
      <c r="X10" s="8">
        <v>2.0</v>
      </c>
      <c r="Y10" s="8">
        <v>1.0</v>
      </c>
      <c r="Z10" s="8">
        <v>3.0</v>
      </c>
      <c r="AA10" s="8">
        <v>2.0</v>
      </c>
      <c r="AB10" s="8">
        <v>2.0</v>
      </c>
      <c r="AC10" s="8">
        <v>3.0</v>
      </c>
      <c r="AD10" s="9">
        <v>3.0</v>
      </c>
      <c r="AE10" s="8">
        <v>3.0</v>
      </c>
      <c r="AF10" s="8">
        <v>2.0</v>
      </c>
    </row>
    <row r="11" spans="8:8" ht="15.75">
      <c r="A11" s="5" t="s">
        <v>43</v>
      </c>
      <c r="B11" s="5" t="s">
        <v>33</v>
      </c>
      <c r="C11" s="8">
        <v>4.0</v>
      </c>
      <c r="D11" s="8">
        <v>4.0</v>
      </c>
      <c r="E11" s="8">
        <v>3.0</v>
      </c>
      <c r="F11" s="8">
        <v>3.0</v>
      </c>
      <c r="G11" s="8">
        <v>3.0</v>
      </c>
      <c r="H11" s="8">
        <v>3.0</v>
      </c>
      <c r="I11" s="8">
        <v>3.0</v>
      </c>
      <c r="J11" s="8">
        <v>3.0</v>
      </c>
      <c r="K11" s="8">
        <v>3.0</v>
      </c>
      <c r="L11" s="8">
        <v>3.0</v>
      </c>
      <c r="M11" s="8">
        <v>3.0</v>
      </c>
      <c r="N11" s="8">
        <v>3.0</v>
      </c>
      <c r="O11" s="8">
        <v>3.0</v>
      </c>
      <c r="P11" s="8">
        <v>3.0</v>
      </c>
      <c r="Q11" s="8">
        <v>3.0</v>
      </c>
      <c r="R11" s="8">
        <v>3.0</v>
      </c>
      <c r="S11" s="8">
        <v>3.0</v>
      </c>
      <c r="T11" s="8">
        <v>3.0</v>
      </c>
      <c r="U11" s="8">
        <v>3.0</v>
      </c>
      <c r="V11" s="8">
        <v>3.0</v>
      </c>
      <c r="W11" s="8">
        <v>3.0</v>
      </c>
      <c r="X11" s="8">
        <v>3.0</v>
      </c>
      <c r="Y11" s="8">
        <v>2.0</v>
      </c>
      <c r="Z11" s="8">
        <v>3.0</v>
      </c>
      <c r="AA11" s="8">
        <v>3.0</v>
      </c>
      <c r="AB11" s="8">
        <v>2.0</v>
      </c>
      <c r="AC11" s="8">
        <v>3.0</v>
      </c>
      <c r="AD11" s="9">
        <v>2.0</v>
      </c>
      <c r="AE11" s="8">
        <v>3.0</v>
      </c>
      <c r="AF11" s="8">
        <v>3.0</v>
      </c>
    </row>
    <row r="12" spans="8:8" ht="15.75">
      <c r="A12" s="5" t="s">
        <v>44</v>
      </c>
      <c r="B12" s="5" t="s">
        <v>33</v>
      </c>
      <c r="C12" s="8">
        <v>3.0</v>
      </c>
      <c r="D12" s="8">
        <v>3.0</v>
      </c>
      <c r="E12" s="8">
        <v>3.0</v>
      </c>
      <c r="F12" s="8">
        <v>3.0</v>
      </c>
      <c r="G12" s="8">
        <v>3.0</v>
      </c>
      <c r="H12" s="8">
        <v>3.0</v>
      </c>
      <c r="I12" s="8">
        <v>3.0</v>
      </c>
      <c r="J12" s="8">
        <v>3.0</v>
      </c>
      <c r="K12" s="8">
        <v>3.0</v>
      </c>
      <c r="L12" s="8">
        <v>3.0</v>
      </c>
      <c r="M12" s="8">
        <v>3.0</v>
      </c>
      <c r="N12" s="8">
        <v>3.0</v>
      </c>
      <c r="O12" s="8">
        <v>3.0</v>
      </c>
      <c r="P12" s="8">
        <v>3.0</v>
      </c>
      <c r="Q12" s="8">
        <v>3.0</v>
      </c>
      <c r="R12" s="8">
        <v>3.0</v>
      </c>
      <c r="S12" s="8">
        <v>3.0</v>
      </c>
      <c r="T12" s="8">
        <v>3.0</v>
      </c>
      <c r="U12" s="8">
        <v>3.0</v>
      </c>
      <c r="V12" s="8">
        <v>3.0</v>
      </c>
      <c r="W12" s="8">
        <v>3.0</v>
      </c>
      <c r="X12" s="8">
        <v>3.0</v>
      </c>
      <c r="Y12" s="8">
        <v>3.0</v>
      </c>
      <c r="Z12" s="8">
        <v>3.0</v>
      </c>
      <c r="AA12" s="8">
        <v>3.0</v>
      </c>
      <c r="AB12" s="8">
        <v>3.0</v>
      </c>
      <c r="AC12" s="8">
        <v>3.0</v>
      </c>
      <c r="AD12" s="9">
        <v>3.0</v>
      </c>
      <c r="AE12" s="8">
        <v>3.0</v>
      </c>
      <c r="AF12" s="8">
        <v>3.0</v>
      </c>
    </row>
    <row r="13" spans="8:8" ht="15.75">
      <c r="A13" s="5" t="s">
        <v>45</v>
      </c>
      <c r="B13" s="5" t="s">
        <v>33</v>
      </c>
      <c r="C13" s="8">
        <v>3.0</v>
      </c>
      <c r="D13" s="8">
        <v>3.0</v>
      </c>
      <c r="E13" s="8">
        <v>3.0</v>
      </c>
      <c r="F13" s="8">
        <v>3.0</v>
      </c>
      <c r="G13" s="8">
        <v>2.0</v>
      </c>
      <c r="H13" s="8">
        <v>3.0</v>
      </c>
      <c r="I13" s="8">
        <v>3.0</v>
      </c>
      <c r="J13" s="8">
        <v>3.0</v>
      </c>
      <c r="K13" s="8">
        <v>3.0</v>
      </c>
      <c r="L13" s="8">
        <v>3.0</v>
      </c>
      <c r="M13" s="8">
        <v>3.0</v>
      </c>
      <c r="N13" s="8">
        <v>3.0</v>
      </c>
      <c r="O13" s="8">
        <v>3.0</v>
      </c>
      <c r="P13" s="8">
        <v>3.0</v>
      </c>
      <c r="Q13" s="8">
        <v>2.0</v>
      </c>
      <c r="R13" s="8">
        <v>3.0</v>
      </c>
      <c r="S13" s="8">
        <v>2.0</v>
      </c>
      <c r="T13" s="8">
        <v>3.0</v>
      </c>
      <c r="U13" s="8">
        <v>2.0</v>
      </c>
      <c r="V13" s="8">
        <v>2.0</v>
      </c>
      <c r="W13" s="8">
        <v>3.0</v>
      </c>
      <c r="X13" s="8">
        <v>3.0</v>
      </c>
      <c r="Y13" s="8">
        <v>3.0</v>
      </c>
      <c r="Z13" s="8">
        <v>3.0</v>
      </c>
      <c r="AA13" s="8">
        <v>2.0</v>
      </c>
      <c r="AB13" s="8">
        <v>3.0</v>
      </c>
      <c r="AC13" s="8">
        <v>3.0</v>
      </c>
      <c r="AD13" s="9">
        <v>3.0</v>
      </c>
      <c r="AE13" s="8">
        <v>3.0</v>
      </c>
      <c r="AF13" s="8">
        <v>3.0</v>
      </c>
    </row>
    <row r="14" spans="8:8" ht="15.75">
      <c r="A14" s="5" t="s">
        <v>46</v>
      </c>
      <c r="B14" s="5" t="s">
        <v>35</v>
      </c>
      <c r="C14" s="8">
        <v>4.0</v>
      </c>
      <c r="D14" s="8">
        <v>3.0</v>
      </c>
      <c r="E14" s="8">
        <v>3.0</v>
      </c>
      <c r="F14" s="8">
        <v>3.0</v>
      </c>
      <c r="G14" s="8">
        <v>3.0</v>
      </c>
      <c r="H14" s="8">
        <v>3.0</v>
      </c>
      <c r="I14" s="8">
        <v>3.0</v>
      </c>
      <c r="J14" s="8">
        <v>3.0</v>
      </c>
      <c r="K14" s="8">
        <v>3.0</v>
      </c>
      <c r="L14" s="8">
        <v>3.0</v>
      </c>
      <c r="M14" s="8">
        <v>3.0</v>
      </c>
      <c r="N14" s="8">
        <v>3.0</v>
      </c>
      <c r="O14" s="8">
        <v>3.0</v>
      </c>
      <c r="P14" s="8">
        <v>3.0</v>
      </c>
      <c r="Q14" s="8">
        <v>3.0</v>
      </c>
      <c r="R14" s="8">
        <v>3.0</v>
      </c>
      <c r="S14" s="8">
        <v>3.0</v>
      </c>
      <c r="T14" s="8">
        <v>3.0</v>
      </c>
      <c r="U14" s="8">
        <v>3.0</v>
      </c>
      <c r="V14" s="8">
        <v>3.0</v>
      </c>
      <c r="W14" s="8">
        <v>3.0</v>
      </c>
      <c r="X14" s="8">
        <v>3.0</v>
      </c>
      <c r="Y14" s="8">
        <v>3.0</v>
      </c>
      <c r="Z14" s="8">
        <v>3.0</v>
      </c>
      <c r="AA14" s="8">
        <v>3.0</v>
      </c>
      <c r="AB14" s="8">
        <v>3.0</v>
      </c>
      <c r="AC14" s="8">
        <v>3.0</v>
      </c>
      <c r="AD14" s="9">
        <v>3.0</v>
      </c>
      <c r="AE14" s="8">
        <v>3.0</v>
      </c>
      <c r="AF14" s="8">
        <v>3.0</v>
      </c>
    </row>
    <row r="15" spans="8:8" ht="15.75">
      <c r="A15" s="5" t="s">
        <v>47</v>
      </c>
      <c r="B15" s="5" t="s">
        <v>35</v>
      </c>
      <c r="C15" s="8">
        <v>3.0</v>
      </c>
      <c r="D15" s="8">
        <v>3.0</v>
      </c>
      <c r="E15" s="8">
        <v>3.0</v>
      </c>
      <c r="F15" s="8">
        <v>3.0</v>
      </c>
      <c r="G15" s="8">
        <v>3.0</v>
      </c>
      <c r="H15" s="8">
        <v>2.0</v>
      </c>
      <c r="I15" s="8">
        <v>3.0</v>
      </c>
      <c r="J15" s="8">
        <v>3.0</v>
      </c>
      <c r="K15" s="8">
        <v>4.0</v>
      </c>
      <c r="L15" s="8">
        <v>3.0</v>
      </c>
      <c r="M15" s="8">
        <v>3.0</v>
      </c>
      <c r="N15" s="8">
        <v>3.0</v>
      </c>
      <c r="O15" s="8">
        <v>2.0</v>
      </c>
      <c r="P15" s="8">
        <v>3.0</v>
      </c>
      <c r="Q15" s="8">
        <v>3.0</v>
      </c>
      <c r="R15" s="8">
        <v>3.0</v>
      </c>
      <c r="S15" s="8">
        <v>3.0</v>
      </c>
      <c r="T15" s="8">
        <v>3.0</v>
      </c>
      <c r="U15" s="8">
        <v>2.0</v>
      </c>
      <c r="V15" s="8">
        <v>3.0</v>
      </c>
      <c r="W15" s="8">
        <v>3.0</v>
      </c>
      <c r="X15" s="8">
        <v>3.0</v>
      </c>
      <c r="Y15" s="8">
        <v>3.0</v>
      </c>
      <c r="Z15" s="8">
        <v>3.0</v>
      </c>
      <c r="AA15" s="8">
        <v>3.0</v>
      </c>
      <c r="AB15" s="8">
        <v>3.0</v>
      </c>
      <c r="AC15" s="8">
        <v>3.0</v>
      </c>
      <c r="AD15" s="9">
        <v>3.0</v>
      </c>
      <c r="AE15" s="8">
        <v>2.0</v>
      </c>
      <c r="AF15" s="8">
        <v>3.0</v>
      </c>
    </row>
    <row r="16" spans="8:8" ht="15.75">
      <c r="A16" s="5" t="s">
        <v>48</v>
      </c>
      <c r="B16" s="5" t="s">
        <v>35</v>
      </c>
      <c r="C16" s="8">
        <v>2.0</v>
      </c>
      <c r="D16" s="8">
        <v>2.0</v>
      </c>
      <c r="E16" s="8">
        <v>2.0</v>
      </c>
      <c r="F16" s="8">
        <v>2.0</v>
      </c>
      <c r="G16" s="8">
        <v>2.0</v>
      </c>
      <c r="H16" s="8">
        <v>2.0</v>
      </c>
      <c r="I16" s="8">
        <v>1.0</v>
      </c>
      <c r="J16" s="8">
        <v>1.0</v>
      </c>
      <c r="K16" s="8">
        <v>3.0</v>
      </c>
      <c r="L16" s="8">
        <v>2.0</v>
      </c>
      <c r="M16" s="8">
        <v>2.0</v>
      </c>
      <c r="N16" s="8">
        <v>2.0</v>
      </c>
      <c r="O16" s="8">
        <v>3.0</v>
      </c>
      <c r="P16" s="8">
        <v>3.0</v>
      </c>
      <c r="Q16" s="8">
        <v>3.0</v>
      </c>
      <c r="R16" s="8">
        <v>2.0</v>
      </c>
      <c r="S16" s="8">
        <v>2.0</v>
      </c>
      <c r="T16" s="8">
        <v>3.0</v>
      </c>
      <c r="U16" s="8">
        <v>2.0</v>
      </c>
      <c r="V16" s="8">
        <v>3.0</v>
      </c>
      <c r="W16" s="8">
        <v>2.0</v>
      </c>
      <c r="X16" s="8">
        <v>3.0</v>
      </c>
      <c r="Y16" s="8">
        <v>1.0</v>
      </c>
      <c r="Z16" s="8">
        <v>3.0</v>
      </c>
      <c r="AA16" s="8">
        <v>1.0</v>
      </c>
      <c r="AB16" s="8">
        <v>1.0</v>
      </c>
      <c r="AC16" s="8">
        <v>1.0</v>
      </c>
      <c r="AD16" s="9">
        <v>1.0</v>
      </c>
      <c r="AE16" s="8">
        <v>2.0</v>
      </c>
      <c r="AF16" s="8">
        <v>1.0</v>
      </c>
    </row>
    <row r="17" spans="8:8" ht="15.75">
      <c r="A17" s="5" t="s">
        <v>49</v>
      </c>
      <c r="B17" s="5" t="s">
        <v>35</v>
      </c>
      <c r="C17" s="8">
        <v>2.0</v>
      </c>
      <c r="D17" s="8">
        <v>2.0</v>
      </c>
      <c r="E17" s="8">
        <v>2.0</v>
      </c>
      <c r="F17" s="8">
        <v>2.0</v>
      </c>
      <c r="G17" s="8">
        <v>2.0</v>
      </c>
      <c r="H17" s="8">
        <v>2.0</v>
      </c>
      <c r="I17" s="8">
        <v>2.0</v>
      </c>
      <c r="J17" s="8">
        <v>2.0</v>
      </c>
      <c r="K17" s="8">
        <v>2.0</v>
      </c>
      <c r="L17" s="8">
        <v>2.0</v>
      </c>
      <c r="M17" s="8">
        <v>2.0</v>
      </c>
      <c r="N17" s="8">
        <v>3.0</v>
      </c>
      <c r="O17" s="8">
        <v>3.0</v>
      </c>
      <c r="P17" s="8">
        <v>3.0</v>
      </c>
      <c r="Q17" s="8">
        <v>2.0</v>
      </c>
      <c r="R17" s="8">
        <v>2.0</v>
      </c>
      <c r="S17" s="8">
        <v>2.0</v>
      </c>
      <c r="T17" s="8">
        <v>3.0</v>
      </c>
      <c r="U17" s="8">
        <v>3.0</v>
      </c>
      <c r="V17" s="8">
        <v>3.0</v>
      </c>
      <c r="W17" s="8">
        <v>3.0</v>
      </c>
      <c r="X17" s="8">
        <v>2.0</v>
      </c>
      <c r="Y17" s="8">
        <v>3.0</v>
      </c>
      <c r="Z17" s="8">
        <v>3.0</v>
      </c>
      <c r="AA17" s="8">
        <v>2.0</v>
      </c>
      <c r="AB17" s="8">
        <v>2.0</v>
      </c>
      <c r="AC17" s="8">
        <v>2.0</v>
      </c>
      <c r="AD17" s="9">
        <v>2.0</v>
      </c>
      <c r="AE17" s="8">
        <v>2.0</v>
      </c>
      <c r="AF17" s="8">
        <v>2.0</v>
      </c>
    </row>
    <row r="18" spans="8:8" ht="15.75">
      <c r="A18" s="5" t="s">
        <v>50</v>
      </c>
      <c r="B18" s="5" t="s">
        <v>35</v>
      </c>
      <c r="C18" s="8">
        <v>3.0</v>
      </c>
      <c r="D18" s="8">
        <v>3.0</v>
      </c>
      <c r="E18" s="8">
        <v>3.0</v>
      </c>
      <c r="F18" s="8">
        <v>3.0</v>
      </c>
      <c r="G18" s="8">
        <v>3.0</v>
      </c>
      <c r="H18" s="8">
        <v>3.0</v>
      </c>
      <c r="I18" s="8">
        <v>3.0</v>
      </c>
      <c r="J18" s="8">
        <v>2.0</v>
      </c>
      <c r="K18" s="8">
        <v>3.0</v>
      </c>
      <c r="L18" s="8">
        <v>3.0</v>
      </c>
      <c r="M18" s="8">
        <v>2.0</v>
      </c>
      <c r="N18" s="8">
        <v>3.0</v>
      </c>
      <c r="O18" s="8">
        <v>3.0</v>
      </c>
      <c r="P18" s="8">
        <v>3.0</v>
      </c>
      <c r="Q18" s="8">
        <v>3.0</v>
      </c>
      <c r="R18" s="8">
        <v>3.0</v>
      </c>
      <c r="S18" s="8">
        <v>2.0</v>
      </c>
      <c r="T18" s="8">
        <v>3.0</v>
      </c>
      <c r="U18" s="8">
        <v>2.0</v>
      </c>
      <c r="V18" s="8">
        <v>2.0</v>
      </c>
      <c r="W18" s="8">
        <v>3.0</v>
      </c>
      <c r="X18" s="8">
        <v>3.0</v>
      </c>
      <c r="Y18" s="8">
        <v>3.0</v>
      </c>
      <c r="Z18" s="8">
        <v>3.0</v>
      </c>
      <c r="AA18" s="8">
        <v>3.0</v>
      </c>
      <c r="AB18" s="8">
        <v>3.0</v>
      </c>
      <c r="AC18" s="8">
        <v>3.0</v>
      </c>
      <c r="AD18" s="9">
        <v>3.0</v>
      </c>
      <c r="AE18" s="8">
        <v>3.0</v>
      </c>
      <c r="AF18" s="8">
        <v>3.0</v>
      </c>
    </row>
    <row r="19" spans="8:8" ht="15.75">
      <c r="A19" s="5" t="s">
        <v>51</v>
      </c>
      <c r="B19" s="5" t="s">
        <v>35</v>
      </c>
      <c r="C19" s="8">
        <v>3.0</v>
      </c>
      <c r="D19" s="8">
        <v>3.0</v>
      </c>
      <c r="E19" s="8">
        <v>3.0</v>
      </c>
      <c r="F19" s="8">
        <v>3.0</v>
      </c>
      <c r="G19" s="8">
        <v>2.0</v>
      </c>
      <c r="H19" s="8">
        <v>3.0</v>
      </c>
      <c r="I19" s="8">
        <v>3.0</v>
      </c>
      <c r="J19" s="8">
        <v>3.0</v>
      </c>
      <c r="K19" s="8">
        <v>3.0</v>
      </c>
      <c r="L19" s="8">
        <v>3.0</v>
      </c>
      <c r="M19" s="8">
        <v>3.0</v>
      </c>
      <c r="N19" s="8">
        <v>3.0</v>
      </c>
      <c r="O19" s="8">
        <v>3.0</v>
      </c>
      <c r="P19" s="8">
        <v>3.0</v>
      </c>
      <c r="Q19" s="8">
        <v>3.0</v>
      </c>
      <c r="R19" s="8">
        <v>3.0</v>
      </c>
      <c r="S19" s="8">
        <v>3.0</v>
      </c>
      <c r="T19" s="8">
        <v>3.0</v>
      </c>
      <c r="U19" s="8">
        <v>3.0</v>
      </c>
      <c r="V19" s="8">
        <v>3.0</v>
      </c>
      <c r="W19" s="8">
        <v>3.0</v>
      </c>
      <c r="X19" s="8">
        <v>3.0</v>
      </c>
      <c r="Y19" s="8">
        <v>3.0</v>
      </c>
      <c r="Z19" s="8">
        <v>2.0</v>
      </c>
      <c r="AA19" s="8">
        <v>3.0</v>
      </c>
      <c r="AB19" s="8">
        <v>3.0</v>
      </c>
      <c r="AC19" s="8">
        <v>3.0</v>
      </c>
      <c r="AD19" s="9">
        <v>2.0</v>
      </c>
      <c r="AE19" s="8">
        <v>3.0</v>
      </c>
      <c r="AF19" s="8">
        <v>3.0</v>
      </c>
    </row>
    <row r="20" spans="8:8" ht="15.75">
      <c r="A20" s="5" t="s">
        <v>52</v>
      </c>
      <c r="B20" s="5" t="s">
        <v>33</v>
      </c>
      <c r="C20" s="8">
        <v>3.0</v>
      </c>
      <c r="D20" s="8">
        <v>3.0</v>
      </c>
      <c r="E20" s="8">
        <v>3.0</v>
      </c>
      <c r="F20" s="8">
        <v>4.0</v>
      </c>
      <c r="G20" s="8">
        <v>3.0</v>
      </c>
      <c r="H20" s="8">
        <v>4.0</v>
      </c>
      <c r="I20" s="8">
        <v>3.0</v>
      </c>
      <c r="J20" s="8">
        <v>3.0</v>
      </c>
      <c r="K20" s="8">
        <v>3.0</v>
      </c>
      <c r="L20" s="8">
        <v>3.0</v>
      </c>
      <c r="M20" s="8">
        <v>3.0</v>
      </c>
      <c r="N20" s="8">
        <v>3.0</v>
      </c>
      <c r="O20" s="8">
        <v>3.0</v>
      </c>
      <c r="P20" s="8">
        <v>3.0</v>
      </c>
      <c r="Q20" s="8">
        <v>3.0</v>
      </c>
      <c r="R20" s="8">
        <v>3.0</v>
      </c>
      <c r="S20" s="8">
        <v>3.0</v>
      </c>
      <c r="T20" s="8">
        <v>3.0</v>
      </c>
      <c r="U20" s="8">
        <v>3.0</v>
      </c>
      <c r="V20" s="8">
        <v>3.0</v>
      </c>
      <c r="W20" s="8">
        <v>3.0</v>
      </c>
      <c r="X20" s="8">
        <v>3.0</v>
      </c>
      <c r="Y20" s="8">
        <v>3.0</v>
      </c>
      <c r="Z20" s="8">
        <v>3.0</v>
      </c>
      <c r="AA20" s="8">
        <v>3.0</v>
      </c>
      <c r="AB20" s="8">
        <v>3.0</v>
      </c>
      <c r="AC20" s="8">
        <v>3.0</v>
      </c>
      <c r="AD20" s="9">
        <v>3.0</v>
      </c>
      <c r="AE20" s="8">
        <v>4.0</v>
      </c>
      <c r="AF20" s="8">
        <v>3.0</v>
      </c>
    </row>
    <row r="21" spans="8:8" ht="15.75">
      <c r="A21" s="5" t="s">
        <v>53</v>
      </c>
      <c r="B21" s="5" t="s">
        <v>33</v>
      </c>
      <c r="C21" s="8">
        <v>3.0</v>
      </c>
      <c r="D21" s="8">
        <v>3.0</v>
      </c>
      <c r="E21" s="8">
        <v>3.0</v>
      </c>
      <c r="F21" s="8">
        <v>3.0</v>
      </c>
      <c r="G21" s="8">
        <v>3.0</v>
      </c>
      <c r="H21" s="8">
        <v>4.0</v>
      </c>
      <c r="I21" s="8">
        <v>2.0</v>
      </c>
      <c r="J21" s="8">
        <v>2.0</v>
      </c>
      <c r="K21" s="8">
        <v>3.0</v>
      </c>
      <c r="L21" s="8">
        <v>2.0</v>
      </c>
      <c r="M21" s="8">
        <v>3.0</v>
      </c>
      <c r="N21" s="8">
        <v>2.0</v>
      </c>
      <c r="O21" s="8">
        <v>3.0</v>
      </c>
      <c r="P21" s="8">
        <v>3.0</v>
      </c>
      <c r="Q21" s="8">
        <v>2.0</v>
      </c>
      <c r="R21" s="8">
        <v>1.0</v>
      </c>
      <c r="S21" s="8">
        <v>1.0</v>
      </c>
      <c r="T21" s="8">
        <v>2.0</v>
      </c>
      <c r="U21" s="8">
        <v>2.0</v>
      </c>
      <c r="V21" s="8">
        <v>2.0</v>
      </c>
      <c r="W21" s="8">
        <v>3.0</v>
      </c>
      <c r="X21" s="8">
        <v>1.0</v>
      </c>
      <c r="Y21" s="8">
        <v>4.0</v>
      </c>
      <c r="Z21" s="8">
        <v>3.0</v>
      </c>
      <c r="AA21" s="8">
        <v>3.0</v>
      </c>
      <c r="AB21" s="8">
        <v>4.0</v>
      </c>
      <c r="AC21" s="8">
        <v>1.0</v>
      </c>
      <c r="AD21" s="9">
        <v>3.0</v>
      </c>
      <c r="AE21" s="8">
        <v>4.0</v>
      </c>
      <c r="AF21" s="8">
        <v>2.0</v>
      </c>
    </row>
    <row r="22" spans="8:8" ht="15.75">
      <c r="A22" s="5" t="s">
        <v>54</v>
      </c>
      <c r="B22" s="5" t="s">
        <v>33</v>
      </c>
      <c r="C22" s="8">
        <v>3.0</v>
      </c>
      <c r="D22" s="8">
        <v>3.0</v>
      </c>
      <c r="E22" s="8">
        <v>3.0</v>
      </c>
      <c r="F22" s="8">
        <v>3.0</v>
      </c>
      <c r="G22" s="8">
        <v>3.0</v>
      </c>
      <c r="H22" s="8">
        <v>3.0</v>
      </c>
      <c r="I22" s="8">
        <v>3.0</v>
      </c>
      <c r="J22" s="8">
        <v>3.0</v>
      </c>
      <c r="K22" s="8">
        <v>3.0</v>
      </c>
      <c r="L22" s="8">
        <v>3.0</v>
      </c>
      <c r="M22" s="8">
        <v>3.0</v>
      </c>
      <c r="N22" s="8">
        <v>3.0</v>
      </c>
      <c r="O22" s="8">
        <v>3.0</v>
      </c>
      <c r="P22" s="8">
        <v>3.0</v>
      </c>
      <c r="Q22" s="8">
        <v>3.0</v>
      </c>
      <c r="R22" s="8">
        <v>3.0</v>
      </c>
      <c r="S22" s="8">
        <v>3.0</v>
      </c>
      <c r="T22" s="8">
        <v>3.0</v>
      </c>
      <c r="U22" s="8">
        <v>3.0</v>
      </c>
      <c r="V22" s="8">
        <v>3.0</v>
      </c>
      <c r="W22" s="8">
        <v>2.0</v>
      </c>
      <c r="X22" s="8">
        <v>2.0</v>
      </c>
      <c r="Y22" s="8">
        <v>3.0</v>
      </c>
      <c r="Z22" s="8">
        <v>3.0</v>
      </c>
      <c r="AA22" s="8">
        <v>3.0</v>
      </c>
      <c r="AB22" s="8">
        <v>2.0</v>
      </c>
      <c r="AC22" s="8">
        <v>3.0</v>
      </c>
      <c r="AD22" s="9">
        <v>3.0</v>
      </c>
      <c r="AE22" s="8">
        <v>3.0</v>
      </c>
      <c r="AF22" s="8">
        <v>3.0</v>
      </c>
    </row>
    <row r="23" spans="8:8" ht="15.75">
      <c r="A23" s="5" t="s">
        <v>55</v>
      </c>
      <c r="B23" s="5" t="s">
        <v>33</v>
      </c>
      <c r="C23" s="8">
        <v>2.0</v>
      </c>
      <c r="D23" s="8">
        <v>3.0</v>
      </c>
      <c r="E23" s="8">
        <v>3.0</v>
      </c>
      <c r="F23" s="8">
        <v>3.0</v>
      </c>
      <c r="G23" s="8">
        <v>2.0</v>
      </c>
      <c r="H23" s="8">
        <v>2.0</v>
      </c>
      <c r="I23" s="8">
        <v>2.0</v>
      </c>
      <c r="J23" s="8">
        <v>1.0</v>
      </c>
      <c r="K23" s="8">
        <v>4.0</v>
      </c>
      <c r="L23" s="8">
        <v>2.0</v>
      </c>
      <c r="M23" s="8">
        <v>2.0</v>
      </c>
      <c r="N23" s="8">
        <v>3.0</v>
      </c>
      <c r="O23" s="8">
        <v>3.0</v>
      </c>
      <c r="P23" s="8">
        <v>3.0</v>
      </c>
      <c r="Q23" s="8">
        <v>2.0</v>
      </c>
      <c r="R23" s="8">
        <v>3.0</v>
      </c>
      <c r="S23" s="8">
        <v>1.0</v>
      </c>
      <c r="T23" s="8">
        <v>3.0</v>
      </c>
      <c r="U23" s="8">
        <v>3.0</v>
      </c>
      <c r="V23" s="8">
        <v>2.0</v>
      </c>
      <c r="W23" s="8">
        <v>3.0</v>
      </c>
      <c r="X23" s="8">
        <v>2.0</v>
      </c>
      <c r="Y23" s="8">
        <v>3.0</v>
      </c>
      <c r="Z23" s="8">
        <v>3.0</v>
      </c>
      <c r="AA23" s="8">
        <v>2.0</v>
      </c>
      <c r="AB23" s="8">
        <v>3.0</v>
      </c>
      <c r="AC23" s="8">
        <v>2.0</v>
      </c>
      <c r="AD23" s="9">
        <v>2.0</v>
      </c>
      <c r="AE23" s="8">
        <v>2.0</v>
      </c>
      <c r="AF23" s="8">
        <v>2.0</v>
      </c>
    </row>
    <row r="24" spans="8:8" ht="15.75">
      <c r="A24" s="5" t="s">
        <v>56</v>
      </c>
      <c r="B24" s="5" t="s">
        <v>35</v>
      </c>
      <c r="C24" s="8">
        <v>4.0</v>
      </c>
      <c r="D24" s="8">
        <v>4.0</v>
      </c>
      <c r="E24" s="8">
        <v>4.0</v>
      </c>
      <c r="F24" s="8">
        <v>4.0</v>
      </c>
      <c r="G24" s="8">
        <v>4.0</v>
      </c>
      <c r="H24" s="8">
        <v>4.0</v>
      </c>
      <c r="I24" s="8">
        <v>4.0</v>
      </c>
      <c r="J24" s="8">
        <v>4.0</v>
      </c>
      <c r="K24" s="8">
        <v>4.0</v>
      </c>
      <c r="L24" s="8">
        <v>4.0</v>
      </c>
      <c r="M24" s="8">
        <v>4.0</v>
      </c>
      <c r="N24" s="8">
        <v>4.0</v>
      </c>
      <c r="O24" s="8">
        <v>4.0</v>
      </c>
      <c r="P24" s="8">
        <v>4.0</v>
      </c>
      <c r="Q24" s="8">
        <v>4.0</v>
      </c>
      <c r="R24" s="8">
        <v>4.0</v>
      </c>
      <c r="S24" s="8">
        <v>4.0</v>
      </c>
      <c r="T24" s="8">
        <v>4.0</v>
      </c>
      <c r="U24" s="8">
        <v>4.0</v>
      </c>
      <c r="V24" s="8">
        <v>4.0</v>
      </c>
      <c r="W24" s="8">
        <v>4.0</v>
      </c>
      <c r="X24" s="8">
        <v>3.0</v>
      </c>
      <c r="Y24" s="8">
        <v>4.0</v>
      </c>
      <c r="Z24" s="8">
        <v>4.0</v>
      </c>
      <c r="AA24" s="8">
        <v>4.0</v>
      </c>
      <c r="AB24" s="8">
        <v>4.0</v>
      </c>
      <c r="AC24" s="8">
        <v>4.0</v>
      </c>
      <c r="AD24" s="9">
        <v>4.0</v>
      </c>
      <c r="AE24" s="8">
        <v>4.0</v>
      </c>
      <c r="AF24" s="8">
        <v>4.0</v>
      </c>
    </row>
    <row r="25" spans="8:8" ht="15.75">
      <c r="A25" s="5" t="s">
        <v>57</v>
      </c>
      <c r="B25" s="5" t="s">
        <v>35</v>
      </c>
      <c r="C25" s="8">
        <v>3.0</v>
      </c>
      <c r="D25" s="8">
        <v>3.0</v>
      </c>
      <c r="E25" s="8">
        <v>4.0</v>
      </c>
      <c r="F25" s="8">
        <v>3.0</v>
      </c>
      <c r="G25" s="8">
        <v>4.0</v>
      </c>
      <c r="H25" s="8">
        <v>4.0</v>
      </c>
      <c r="I25" s="8">
        <v>4.0</v>
      </c>
      <c r="J25" s="8">
        <v>4.0</v>
      </c>
      <c r="K25" s="8">
        <v>3.0</v>
      </c>
      <c r="L25" s="8">
        <v>3.0</v>
      </c>
      <c r="M25" s="8">
        <v>3.0</v>
      </c>
      <c r="N25" s="8">
        <v>4.0</v>
      </c>
      <c r="O25" s="8">
        <v>4.0</v>
      </c>
      <c r="P25" s="8">
        <v>4.0</v>
      </c>
      <c r="Q25" s="8">
        <v>4.0</v>
      </c>
      <c r="R25" s="8">
        <v>4.0</v>
      </c>
      <c r="S25" s="8">
        <v>4.0</v>
      </c>
      <c r="T25" s="8">
        <v>4.0</v>
      </c>
      <c r="U25" s="8">
        <v>4.0</v>
      </c>
      <c r="V25" s="8">
        <v>4.0</v>
      </c>
      <c r="W25" s="8">
        <v>4.0</v>
      </c>
      <c r="X25" s="8">
        <v>3.0</v>
      </c>
      <c r="Y25" s="8">
        <v>4.0</v>
      </c>
      <c r="Z25" s="8">
        <v>4.0</v>
      </c>
      <c r="AA25" s="8">
        <v>3.0</v>
      </c>
      <c r="AB25" s="8">
        <v>3.0</v>
      </c>
      <c r="AC25" s="8">
        <v>4.0</v>
      </c>
      <c r="AD25" s="9">
        <v>4.0</v>
      </c>
      <c r="AE25" s="8">
        <v>4.0</v>
      </c>
      <c r="AF25" s="8">
        <v>4.0</v>
      </c>
    </row>
    <row r="26" spans="8:8" ht="15.75">
      <c r="A26" s="5" t="s">
        <v>58</v>
      </c>
      <c r="B26" s="5" t="s">
        <v>33</v>
      </c>
      <c r="C26" s="8">
        <v>3.0</v>
      </c>
      <c r="D26" s="8">
        <v>3.0</v>
      </c>
      <c r="E26" s="8">
        <v>3.0</v>
      </c>
      <c r="F26" s="8">
        <v>3.0</v>
      </c>
      <c r="G26" s="8">
        <v>3.0</v>
      </c>
      <c r="H26" s="8">
        <v>3.0</v>
      </c>
      <c r="I26" s="8">
        <v>3.0</v>
      </c>
      <c r="J26" s="8">
        <v>3.0</v>
      </c>
      <c r="K26" s="8">
        <v>3.0</v>
      </c>
      <c r="L26" s="8">
        <v>3.0</v>
      </c>
      <c r="M26" s="8">
        <v>4.0</v>
      </c>
      <c r="N26" s="8">
        <v>4.0</v>
      </c>
      <c r="O26" s="8">
        <v>3.0</v>
      </c>
      <c r="P26" s="8">
        <v>2.0</v>
      </c>
      <c r="Q26" s="8">
        <v>3.0</v>
      </c>
      <c r="R26" s="8">
        <v>3.0</v>
      </c>
      <c r="S26" s="8">
        <v>3.0</v>
      </c>
      <c r="T26" s="8">
        <v>3.0</v>
      </c>
      <c r="U26" s="8">
        <v>3.0</v>
      </c>
      <c r="V26" s="8">
        <v>2.0</v>
      </c>
      <c r="W26" s="8">
        <v>3.0</v>
      </c>
      <c r="X26" s="8">
        <v>3.0</v>
      </c>
      <c r="Y26" s="8">
        <v>3.0</v>
      </c>
      <c r="Z26" s="8">
        <v>3.0</v>
      </c>
      <c r="AA26" s="8">
        <v>3.0</v>
      </c>
      <c r="AB26" s="8">
        <v>3.0</v>
      </c>
      <c r="AC26" s="8">
        <v>3.0</v>
      </c>
      <c r="AD26" s="9">
        <v>3.0</v>
      </c>
      <c r="AE26" s="8">
        <v>3.0</v>
      </c>
      <c r="AF26" s="8">
        <v>3.0</v>
      </c>
    </row>
    <row r="27" spans="8:8" ht="15.75">
      <c r="A27" s="5" t="s">
        <v>59</v>
      </c>
      <c r="B27" s="5" t="s">
        <v>35</v>
      </c>
      <c r="C27" s="8">
        <v>3.0</v>
      </c>
      <c r="D27" s="8">
        <v>4.0</v>
      </c>
      <c r="E27" s="8">
        <v>3.0</v>
      </c>
      <c r="F27" s="8">
        <v>4.0</v>
      </c>
      <c r="G27" s="8">
        <v>3.0</v>
      </c>
      <c r="H27" s="8">
        <v>4.0</v>
      </c>
      <c r="I27" s="8">
        <v>4.0</v>
      </c>
      <c r="J27" s="8">
        <v>4.0</v>
      </c>
      <c r="K27" s="8">
        <v>3.0</v>
      </c>
      <c r="L27" s="8">
        <v>3.0</v>
      </c>
      <c r="M27" s="8">
        <v>3.0</v>
      </c>
      <c r="N27" s="8">
        <v>4.0</v>
      </c>
      <c r="O27" s="8">
        <v>4.0</v>
      </c>
      <c r="P27" s="8">
        <v>4.0</v>
      </c>
      <c r="Q27" s="8">
        <v>4.0</v>
      </c>
      <c r="R27" s="8">
        <v>3.0</v>
      </c>
      <c r="S27" s="8">
        <v>3.0</v>
      </c>
      <c r="T27" s="8">
        <v>4.0</v>
      </c>
      <c r="U27" s="8">
        <v>4.0</v>
      </c>
      <c r="V27" s="8">
        <v>4.0</v>
      </c>
      <c r="W27" s="8">
        <v>3.0</v>
      </c>
      <c r="X27" s="8">
        <v>3.0</v>
      </c>
      <c r="Y27" s="8">
        <v>4.0</v>
      </c>
      <c r="Z27" s="8">
        <v>4.0</v>
      </c>
      <c r="AA27" s="8">
        <v>3.0</v>
      </c>
      <c r="AB27" s="8">
        <v>4.0</v>
      </c>
      <c r="AC27" s="8">
        <v>3.0</v>
      </c>
      <c r="AD27" s="9">
        <v>3.0</v>
      </c>
      <c r="AE27" s="8">
        <v>4.0</v>
      </c>
      <c r="AF27" s="8">
        <v>4.0</v>
      </c>
    </row>
    <row r="28" spans="8:8" ht="15.75">
      <c r="A28" s="5" t="s">
        <v>60</v>
      </c>
      <c r="B28" s="5" t="s">
        <v>33</v>
      </c>
      <c r="C28" s="8">
        <v>3.0</v>
      </c>
      <c r="D28" s="8">
        <v>2.0</v>
      </c>
      <c r="E28" s="8">
        <v>4.0</v>
      </c>
      <c r="F28" s="8">
        <v>3.0</v>
      </c>
      <c r="G28" s="8">
        <v>1.0</v>
      </c>
      <c r="H28" s="8">
        <v>4.0</v>
      </c>
      <c r="I28" s="8">
        <v>3.0</v>
      </c>
      <c r="J28" s="8">
        <v>3.0</v>
      </c>
      <c r="K28" s="8">
        <v>4.0</v>
      </c>
      <c r="L28" s="8">
        <v>2.0</v>
      </c>
      <c r="M28" s="8">
        <v>2.0</v>
      </c>
      <c r="N28" s="8">
        <v>2.0</v>
      </c>
      <c r="O28" s="8">
        <v>4.0</v>
      </c>
      <c r="P28" s="8">
        <v>4.0</v>
      </c>
      <c r="Q28" s="8">
        <v>4.0</v>
      </c>
      <c r="R28" s="8">
        <v>4.0</v>
      </c>
      <c r="S28" s="8">
        <v>4.0</v>
      </c>
      <c r="T28" s="8">
        <v>4.0</v>
      </c>
      <c r="U28" s="8">
        <v>4.0</v>
      </c>
      <c r="V28" s="8">
        <v>4.0</v>
      </c>
      <c r="W28" s="8">
        <v>4.0</v>
      </c>
      <c r="X28" s="8">
        <v>4.0</v>
      </c>
      <c r="Y28" s="8">
        <v>1.0</v>
      </c>
      <c r="Z28" s="8">
        <v>4.0</v>
      </c>
      <c r="AA28" s="8">
        <v>4.0</v>
      </c>
      <c r="AB28" s="8">
        <v>4.0</v>
      </c>
      <c r="AC28" s="8">
        <v>4.0</v>
      </c>
      <c r="AD28" s="9">
        <v>1.0</v>
      </c>
      <c r="AE28" s="8">
        <v>4.0</v>
      </c>
      <c r="AF28" s="8">
        <v>3.0</v>
      </c>
    </row>
    <row r="29" spans="8:8" ht="15.75">
      <c r="A29" s="5" t="s">
        <v>61</v>
      </c>
      <c r="B29" s="5" t="s">
        <v>35</v>
      </c>
      <c r="C29" s="8">
        <v>2.0</v>
      </c>
      <c r="D29" s="8">
        <v>2.0</v>
      </c>
      <c r="E29" s="8">
        <v>3.0</v>
      </c>
      <c r="F29" s="8">
        <v>2.0</v>
      </c>
      <c r="G29" s="8">
        <v>2.0</v>
      </c>
      <c r="H29" s="8">
        <v>2.0</v>
      </c>
      <c r="I29" s="8">
        <v>3.0</v>
      </c>
      <c r="J29" s="8">
        <v>2.0</v>
      </c>
      <c r="K29" s="8">
        <v>1.0</v>
      </c>
      <c r="L29" s="8">
        <v>1.0</v>
      </c>
      <c r="M29" s="8">
        <v>3.0</v>
      </c>
      <c r="N29" s="8">
        <v>3.0</v>
      </c>
      <c r="O29" s="8">
        <v>2.0</v>
      </c>
      <c r="P29" s="8">
        <v>3.0</v>
      </c>
      <c r="Q29" s="8">
        <v>1.0</v>
      </c>
      <c r="R29" s="8">
        <v>2.0</v>
      </c>
      <c r="S29" s="8">
        <v>3.0</v>
      </c>
      <c r="T29" s="8">
        <v>3.0</v>
      </c>
      <c r="U29" s="8">
        <v>3.0</v>
      </c>
      <c r="V29" s="8">
        <v>3.0</v>
      </c>
      <c r="W29" s="8">
        <v>1.0</v>
      </c>
      <c r="X29" s="8">
        <v>2.0</v>
      </c>
      <c r="Y29" s="8">
        <v>1.0</v>
      </c>
      <c r="Z29" s="8">
        <v>1.0</v>
      </c>
      <c r="AA29" s="8">
        <v>1.0</v>
      </c>
      <c r="AB29" s="8">
        <v>1.0</v>
      </c>
      <c r="AC29" s="8">
        <v>1.0</v>
      </c>
      <c r="AD29" s="9">
        <v>1.0</v>
      </c>
      <c r="AE29" s="8">
        <v>2.0</v>
      </c>
      <c r="AF29" s="8">
        <v>3.0</v>
      </c>
    </row>
    <row r="30" spans="8:8" ht="15.75">
      <c r="A30" s="5" t="s">
        <v>62</v>
      </c>
      <c r="B30" s="5" t="s">
        <v>35</v>
      </c>
      <c r="C30" s="8">
        <v>3.0</v>
      </c>
      <c r="D30" s="8">
        <v>3.0</v>
      </c>
      <c r="E30" s="8">
        <v>3.0</v>
      </c>
      <c r="F30" s="8">
        <v>3.0</v>
      </c>
      <c r="G30" s="8">
        <v>3.0</v>
      </c>
      <c r="H30" s="8">
        <v>3.0</v>
      </c>
      <c r="I30" s="8">
        <v>3.0</v>
      </c>
      <c r="J30" s="8">
        <v>3.0</v>
      </c>
      <c r="K30" s="8">
        <v>3.0</v>
      </c>
      <c r="L30" s="8">
        <v>3.0</v>
      </c>
      <c r="M30" s="8">
        <v>3.0</v>
      </c>
      <c r="N30" s="8">
        <v>3.0</v>
      </c>
      <c r="O30" s="8">
        <v>3.0</v>
      </c>
      <c r="P30" s="8">
        <v>3.0</v>
      </c>
      <c r="Q30" s="8">
        <v>3.0</v>
      </c>
      <c r="R30" s="8">
        <v>3.0</v>
      </c>
      <c r="S30" s="8">
        <v>3.0</v>
      </c>
      <c r="T30" s="8">
        <v>3.0</v>
      </c>
      <c r="U30" s="8">
        <v>3.0</v>
      </c>
      <c r="V30" s="8">
        <v>3.0</v>
      </c>
      <c r="W30" s="8">
        <v>3.0</v>
      </c>
      <c r="X30" s="8">
        <v>3.0</v>
      </c>
      <c r="Y30" s="8">
        <v>2.0</v>
      </c>
      <c r="Z30" s="8">
        <v>3.0</v>
      </c>
      <c r="AA30" s="8">
        <v>2.0</v>
      </c>
      <c r="AB30" s="8">
        <v>2.0</v>
      </c>
      <c r="AC30" s="8">
        <v>2.0</v>
      </c>
      <c r="AD30" s="9">
        <v>2.0</v>
      </c>
      <c r="AE30" s="8">
        <v>3.0</v>
      </c>
      <c r="AF30" s="8">
        <v>3.0</v>
      </c>
    </row>
    <row r="31" spans="8:8" ht="15.75">
      <c r="A31" s="5" t="s">
        <v>63</v>
      </c>
      <c r="B31" s="5" t="s">
        <v>33</v>
      </c>
      <c r="C31" s="8">
        <v>3.0</v>
      </c>
      <c r="D31" s="8">
        <v>3.0</v>
      </c>
      <c r="E31" s="8">
        <v>3.0</v>
      </c>
      <c r="F31" s="8">
        <v>2.0</v>
      </c>
      <c r="G31" s="8">
        <v>3.0</v>
      </c>
      <c r="H31" s="8">
        <v>3.0</v>
      </c>
      <c r="I31" s="8">
        <v>3.0</v>
      </c>
      <c r="J31" s="8">
        <v>2.0</v>
      </c>
      <c r="K31" s="8">
        <v>3.0</v>
      </c>
      <c r="L31" s="8">
        <v>3.0</v>
      </c>
      <c r="M31" s="8">
        <v>2.0</v>
      </c>
      <c r="N31" s="8">
        <v>3.0</v>
      </c>
      <c r="O31" s="8">
        <v>3.0</v>
      </c>
      <c r="P31" s="8">
        <v>3.0</v>
      </c>
      <c r="Q31" s="8">
        <v>3.0</v>
      </c>
      <c r="R31" s="8">
        <v>3.0</v>
      </c>
      <c r="S31" s="8">
        <v>3.0</v>
      </c>
      <c r="T31" s="8">
        <v>3.0</v>
      </c>
      <c r="U31" s="8">
        <v>3.0</v>
      </c>
      <c r="V31" s="8">
        <v>3.0</v>
      </c>
      <c r="W31" s="8">
        <v>2.0</v>
      </c>
      <c r="X31" s="8">
        <v>3.0</v>
      </c>
      <c r="Y31" s="8">
        <v>3.0</v>
      </c>
      <c r="Z31" s="8">
        <v>3.0</v>
      </c>
      <c r="AA31" s="8">
        <v>2.0</v>
      </c>
      <c r="AB31" s="8">
        <v>2.0</v>
      </c>
      <c r="AC31" s="8">
        <v>2.0</v>
      </c>
      <c r="AD31" s="9">
        <v>2.0</v>
      </c>
      <c r="AE31" s="8">
        <v>3.0</v>
      </c>
      <c r="AF31" s="8">
        <v>3.0</v>
      </c>
    </row>
    <row r="32" spans="8:8" ht="15.75">
      <c r="A32" s="5" t="s">
        <v>64</v>
      </c>
      <c r="B32" s="5" t="s">
        <v>33</v>
      </c>
      <c r="C32" s="8">
        <v>4.0</v>
      </c>
      <c r="D32" s="8">
        <v>4.0</v>
      </c>
      <c r="E32" s="8">
        <v>4.0</v>
      </c>
      <c r="F32" s="8">
        <v>3.0</v>
      </c>
      <c r="G32" s="8">
        <v>3.0</v>
      </c>
      <c r="H32" s="8">
        <v>3.0</v>
      </c>
      <c r="I32" s="8">
        <v>2.0</v>
      </c>
      <c r="J32" s="8">
        <v>3.0</v>
      </c>
      <c r="K32" s="8">
        <v>3.0</v>
      </c>
      <c r="L32" s="8">
        <v>3.0</v>
      </c>
      <c r="M32" s="8">
        <v>2.0</v>
      </c>
      <c r="N32" s="8">
        <v>2.0</v>
      </c>
      <c r="O32" s="8">
        <v>3.0</v>
      </c>
      <c r="P32" s="8">
        <v>3.0</v>
      </c>
      <c r="Q32" s="8">
        <v>3.0</v>
      </c>
      <c r="R32" s="8">
        <v>3.0</v>
      </c>
      <c r="S32" s="8">
        <v>3.0</v>
      </c>
      <c r="T32" s="8">
        <v>3.0</v>
      </c>
      <c r="U32" s="8">
        <v>3.0</v>
      </c>
      <c r="V32" s="8">
        <v>3.0</v>
      </c>
      <c r="W32" s="8">
        <v>3.0</v>
      </c>
      <c r="X32" s="8">
        <v>3.0</v>
      </c>
      <c r="Y32" s="8">
        <v>2.0</v>
      </c>
      <c r="Z32" s="8">
        <v>3.0</v>
      </c>
      <c r="AA32" s="8">
        <v>3.0</v>
      </c>
      <c r="AB32" s="8">
        <v>3.0</v>
      </c>
      <c r="AC32" s="8">
        <v>3.0</v>
      </c>
      <c r="AD32" s="9">
        <v>3.0</v>
      </c>
      <c r="AE32" s="8">
        <v>3.0</v>
      </c>
      <c r="AF32" s="8">
        <v>2.0</v>
      </c>
    </row>
    <row r="33" spans="8:8" ht="15.75">
      <c r="A33" s="5" t="s">
        <v>65</v>
      </c>
      <c r="B33" s="5" t="s">
        <v>33</v>
      </c>
      <c r="C33" s="8">
        <v>4.0</v>
      </c>
      <c r="D33" s="8">
        <v>4.0</v>
      </c>
      <c r="E33" s="8">
        <v>4.0</v>
      </c>
      <c r="F33" s="8">
        <v>4.0</v>
      </c>
      <c r="G33" s="8">
        <v>4.0</v>
      </c>
      <c r="H33" s="8">
        <v>4.0</v>
      </c>
      <c r="I33" s="8">
        <v>4.0</v>
      </c>
      <c r="J33" s="8">
        <v>4.0</v>
      </c>
      <c r="K33" s="8">
        <v>1.0</v>
      </c>
      <c r="L33" s="8">
        <v>1.0</v>
      </c>
      <c r="M33" s="8">
        <v>4.0</v>
      </c>
      <c r="N33" s="8">
        <v>4.0</v>
      </c>
      <c r="O33" s="8">
        <v>3.0</v>
      </c>
      <c r="P33" s="8">
        <v>4.0</v>
      </c>
      <c r="Q33" s="8">
        <v>2.0</v>
      </c>
      <c r="R33" s="8">
        <v>2.0</v>
      </c>
      <c r="S33" s="8">
        <v>3.0</v>
      </c>
      <c r="T33" s="8">
        <v>2.0</v>
      </c>
      <c r="U33" s="8">
        <v>3.0</v>
      </c>
      <c r="V33" s="8">
        <v>3.0</v>
      </c>
      <c r="W33" s="8">
        <v>2.0</v>
      </c>
      <c r="X33" s="8">
        <v>2.0</v>
      </c>
      <c r="Y33" s="8">
        <v>2.0</v>
      </c>
      <c r="Z33" s="8">
        <v>2.0</v>
      </c>
      <c r="AA33" s="8">
        <v>2.0</v>
      </c>
      <c r="AB33" s="8">
        <v>2.0</v>
      </c>
      <c r="AC33" s="8">
        <v>2.0</v>
      </c>
      <c r="AD33" s="9">
        <v>2.0</v>
      </c>
      <c r="AE33" s="8">
        <v>4.0</v>
      </c>
      <c r="AF33" s="8">
        <v>4.0</v>
      </c>
    </row>
    <row r="34" spans="8:8" ht="15.75">
      <c r="A34" s="5" t="s">
        <v>66</v>
      </c>
      <c r="B34" s="5" t="s">
        <v>33</v>
      </c>
      <c r="C34" s="10">
        <v>4.0</v>
      </c>
      <c r="D34" s="10">
        <v>4.0</v>
      </c>
      <c r="E34" s="10">
        <v>3.0</v>
      </c>
      <c r="F34" s="5">
        <v>3.0</v>
      </c>
      <c r="G34" s="5">
        <v>3.0</v>
      </c>
      <c r="H34" s="5">
        <v>2.0</v>
      </c>
      <c r="I34" s="5">
        <v>3.0</v>
      </c>
      <c r="J34" s="10">
        <v>3.0</v>
      </c>
      <c r="K34" s="10">
        <v>4.0</v>
      </c>
      <c r="L34" s="5">
        <v>2.0</v>
      </c>
      <c r="M34" s="5">
        <v>3.0</v>
      </c>
      <c r="N34" s="10">
        <v>3.0</v>
      </c>
      <c r="O34" s="10">
        <v>4.0</v>
      </c>
      <c r="P34" s="10">
        <v>4.0</v>
      </c>
      <c r="Q34" s="5">
        <v>3.0</v>
      </c>
      <c r="R34" s="5">
        <v>4.0</v>
      </c>
      <c r="S34" s="5">
        <v>4.0</v>
      </c>
      <c r="T34" s="10">
        <v>3.0</v>
      </c>
      <c r="U34" s="5">
        <v>3.0</v>
      </c>
      <c r="V34" s="10">
        <v>4.0</v>
      </c>
      <c r="W34" s="10">
        <v>4.0</v>
      </c>
      <c r="X34" s="5">
        <v>4.0</v>
      </c>
      <c r="Y34" s="5">
        <v>3.0</v>
      </c>
      <c r="Z34" s="10">
        <v>2.0</v>
      </c>
      <c r="AA34" s="10">
        <v>2.0</v>
      </c>
      <c r="AB34" s="5">
        <v>2.0</v>
      </c>
      <c r="AC34" s="10">
        <v>4.0</v>
      </c>
      <c r="AD34" s="5">
        <v>2.0</v>
      </c>
      <c r="AE34" s="10">
        <v>4.0</v>
      </c>
      <c r="AF34" s="5">
        <v>4.0</v>
      </c>
    </row>
    <row r="35" spans="8:8" ht="15.75">
      <c r="A35" s="5" t="s">
        <v>67</v>
      </c>
      <c r="B35" s="5" t="s">
        <v>35</v>
      </c>
      <c r="C35" s="10">
        <v>3.0</v>
      </c>
      <c r="D35" s="10">
        <v>4.0</v>
      </c>
      <c r="E35" s="10">
        <v>3.0</v>
      </c>
      <c r="F35" s="5">
        <v>3.0</v>
      </c>
      <c r="G35" s="5">
        <v>3.0</v>
      </c>
      <c r="H35" s="5">
        <v>2.0</v>
      </c>
      <c r="I35" s="5">
        <v>3.0</v>
      </c>
      <c r="J35" s="10">
        <v>3.0</v>
      </c>
      <c r="K35" s="10">
        <v>3.0</v>
      </c>
      <c r="L35" s="5">
        <v>3.0</v>
      </c>
      <c r="M35" s="5">
        <v>3.0</v>
      </c>
      <c r="N35" s="10">
        <v>2.0</v>
      </c>
      <c r="O35" s="10">
        <v>3.0</v>
      </c>
      <c r="P35" s="10">
        <v>3.0</v>
      </c>
      <c r="Q35" s="5">
        <v>3.0</v>
      </c>
      <c r="R35" s="5">
        <v>3.0</v>
      </c>
      <c r="S35" s="5">
        <v>2.0</v>
      </c>
      <c r="T35" s="10">
        <v>3.0</v>
      </c>
      <c r="U35" s="5">
        <v>2.0</v>
      </c>
      <c r="V35" s="10">
        <v>3.0</v>
      </c>
      <c r="W35" s="10">
        <v>3.0</v>
      </c>
      <c r="X35" s="5">
        <v>3.0</v>
      </c>
      <c r="Y35" s="5">
        <v>3.0</v>
      </c>
      <c r="Z35" s="10">
        <v>3.0</v>
      </c>
      <c r="AA35" s="10">
        <v>3.0</v>
      </c>
      <c r="AB35" s="5">
        <v>3.0</v>
      </c>
      <c r="AC35" s="10">
        <v>3.0</v>
      </c>
      <c r="AD35" s="5">
        <v>3.0</v>
      </c>
      <c r="AE35" s="10">
        <v>3.0</v>
      </c>
      <c r="AF35" s="5">
        <v>3.0</v>
      </c>
    </row>
    <row r="36" spans="8:8" ht="15.75">
      <c r="A36" s="5" t="s">
        <v>68</v>
      </c>
      <c r="B36" s="5" t="s">
        <v>35</v>
      </c>
      <c r="C36" s="10">
        <v>3.0</v>
      </c>
      <c r="D36" s="10">
        <v>4.0</v>
      </c>
      <c r="E36" s="10">
        <v>4.0</v>
      </c>
      <c r="F36" s="5">
        <v>4.0</v>
      </c>
      <c r="G36" s="5">
        <v>4.0</v>
      </c>
      <c r="H36" s="5">
        <v>3.0</v>
      </c>
      <c r="I36" s="5">
        <v>3.0</v>
      </c>
      <c r="J36" s="10">
        <v>3.0</v>
      </c>
      <c r="K36" s="10">
        <v>3.0</v>
      </c>
      <c r="L36" s="5">
        <v>3.0</v>
      </c>
      <c r="M36" s="5">
        <v>3.0</v>
      </c>
      <c r="N36" s="10">
        <v>3.0</v>
      </c>
      <c r="O36" s="10">
        <v>3.0</v>
      </c>
      <c r="P36" s="10">
        <v>3.0</v>
      </c>
      <c r="Q36" s="5">
        <v>3.0</v>
      </c>
      <c r="R36" s="5">
        <v>3.0</v>
      </c>
      <c r="S36" s="5">
        <v>3.0</v>
      </c>
      <c r="T36" s="10">
        <v>3.0</v>
      </c>
      <c r="U36" s="5">
        <v>3.0</v>
      </c>
      <c r="V36" s="10">
        <v>3.0</v>
      </c>
      <c r="W36" s="10">
        <v>3.0</v>
      </c>
      <c r="X36" s="5">
        <v>3.0</v>
      </c>
      <c r="Y36" s="5">
        <v>3.0</v>
      </c>
      <c r="Z36" s="10">
        <v>3.0</v>
      </c>
      <c r="AA36" s="10">
        <v>3.0</v>
      </c>
      <c r="AB36" s="5">
        <v>3.0</v>
      </c>
      <c r="AC36" s="10">
        <v>3.0</v>
      </c>
      <c r="AD36" s="5">
        <v>3.0</v>
      </c>
      <c r="AE36" s="10">
        <v>3.0</v>
      </c>
      <c r="AF36" s="5">
        <v>3.0</v>
      </c>
    </row>
    <row r="37" spans="8:8" ht="15.75">
      <c r="A37" s="5" t="s">
        <v>69</v>
      </c>
      <c r="B37" s="5" t="s">
        <v>35</v>
      </c>
      <c r="C37" s="10">
        <v>3.0</v>
      </c>
      <c r="D37" s="10">
        <v>3.0</v>
      </c>
      <c r="E37" s="10">
        <v>3.0</v>
      </c>
      <c r="F37" s="5">
        <v>3.0</v>
      </c>
      <c r="G37" s="5">
        <v>3.0</v>
      </c>
      <c r="H37" s="5">
        <v>2.0</v>
      </c>
      <c r="I37" s="5">
        <v>3.0</v>
      </c>
      <c r="J37" s="10">
        <v>2.0</v>
      </c>
      <c r="K37" s="10">
        <v>3.0</v>
      </c>
      <c r="L37" s="5">
        <v>3.0</v>
      </c>
      <c r="M37" s="5">
        <v>3.0</v>
      </c>
      <c r="N37" s="10">
        <v>2.0</v>
      </c>
      <c r="O37" s="10">
        <v>3.0</v>
      </c>
      <c r="P37" s="10">
        <v>2.0</v>
      </c>
      <c r="Q37" s="5">
        <v>3.0</v>
      </c>
      <c r="R37" s="5">
        <v>3.0</v>
      </c>
      <c r="S37" s="5">
        <v>3.0</v>
      </c>
      <c r="T37" s="10">
        <v>3.0</v>
      </c>
      <c r="U37" s="5">
        <v>3.0</v>
      </c>
      <c r="V37" s="10">
        <v>2.0</v>
      </c>
      <c r="W37" s="10">
        <v>2.0</v>
      </c>
      <c r="X37" s="5">
        <v>3.0</v>
      </c>
      <c r="Y37" s="5">
        <v>2.0</v>
      </c>
      <c r="Z37" s="10">
        <v>2.0</v>
      </c>
      <c r="AA37" s="10">
        <v>2.0</v>
      </c>
      <c r="AB37" s="5">
        <v>3.0</v>
      </c>
      <c r="AC37" s="10">
        <v>3.0</v>
      </c>
      <c r="AD37" s="5">
        <v>3.0</v>
      </c>
      <c r="AE37" s="10">
        <v>3.0</v>
      </c>
      <c r="AF37" s="5">
        <v>3.0</v>
      </c>
    </row>
    <row r="38" spans="8:8" ht="15.75">
      <c r="A38" s="5" t="s">
        <v>70</v>
      </c>
      <c r="B38" s="5" t="s">
        <v>35</v>
      </c>
      <c r="C38" s="10">
        <v>3.0</v>
      </c>
      <c r="D38" s="10">
        <v>3.0</v>
      </c>
      <c r="E38" s="10">
        <v>3.0</v>
      </c>
      <c r="F38" s="5">
        <v>3.0</v>
      </c>
      <c r="G38" s="5">
        <v>3.0</v>
      </c>
      <c r="H38" s="5">
        <v>2.0</v>
      </c>
      <c r="I38" s="5">
        <v>3.0</v>
      </c>
      <c r="J38" s="10">
        <v>4.0</v>
      </c>
      <c r="K38" s="10">
        <v>3.0</v>
      </c>
      <c r="L38" s="5">
        <v>3.0</v>
      </c>
      <c r="M38" s="5">
        <v>2.0</v>
      </c>
      <c r="N38" s="10">
        <v>3.0</v>
      </c>
      <c r="O38" s="10">
        <v>3.0</v>
      </c>
      <c r="P38" s="10">
        <v>3.0</v>
      </c>
      <c r="Q38" s="5">
        <v>3.0</v>
      </c>
      <c r="R38" s="5">
        <v>3.0</v>
      </c>
      <c r="S38" s="5">
        <v>3.0</v>
      </c>
      <c r="T38" s="10">
        <v>3.0</v>
      </c>
      <c r="U38" s="5">
        <v>3.0</v>
      </c>
      <c r="V38" s="10">
        <v>3.0</v>
      </c>
      <c r="W38" s="10">
        <v>3.0</v>
      </c>
      <c r="X38" s="5">
        <v>3.0</v>
      </c>
      <c r="Y38" s="5">
        <v>2.0</v>
      </c>
      <c r="Z38" s="10">
        <v>3.0</v>
      </c>
      <c r="AA38" s="10">
        <v>3.0</v>
      </c>
      <c r="AB38" s="5">
        <v>3.0</v>
      </c>
      <c r="AC38" s="10">
        <v>3.0</v>
      </c>
      <c r="AD38" s="5">
        <v>3.0</v>
      </c>
      <c r="AE38" s="10">
        <v>3.0</v>
      </c>
      <c r="AF38" s="5">
        <v>3.0</v>
      </c>
    </row>
    <row r="39" spans="8:8" ht="15.75">
      <c r="A39" s="5" t="s">
        <v>71</v>
      </c>
      <c r="B39" s="5" t="s">
        <v>35</v>
      </c>
      <c r="C39" s="10">
        <v>3.0</v>
      </c>
      <c r="D39" s="10">
        <v>3.0</v>
      </c>
      <c r="E39" s="10">
        <v>3.0</v>
      </c>
      <c r="F39" s="5">
        <v>3.0</v>
      </c>
      <c r="G39" s="5">
        <v>3.0</v>
      </c>
      <c r="H39" s="5">
        <v>3.0</v>
      </c>
      <c r="I39" s="5">
        <v>3.0</v>
      </c>
      <c r="J39" s="10">
        <v>3.0</v>
      </c>
      <c r="K39" s="10">
        <v>3.0</v>
      </c>
      <c r="L39" s="5">
        <v>3.0</v>
      </c>
      <c r="M39" s="5">
        <v>3.0</v>
      </c>
      <c r="N39" s="10">
        <v>2.0</v>
      </c>
      <c r="O39" s="10">
        <v>3.0</v>
      </c>
      <c r="P39" s="10">
        <v>3.0</v>
      </c>
      <c r="Q39" s="5">
        <v>3.0</v>
      </c>
      <c r="R39" s="5">
        <v>3.0</v>
      </c>
      <c r="S39" s="5">
        <v>3.0</v>
      </c>
      <c r="T39" s="10">
        <v>3.0</v>
      </c>
      <c r="U39" s="5">
        <v>3.0</v>
      </c>
      <c r="V39" s="10">
        <v>3.0</v>
      </c>
      <c r="W39" s="10">
        <v>3.0</v>
      </c>
      <c r="X39" s="5">
        <v>3.0</v>
      </c>
      <c r="Y39" s="5">
        <v>2.0</v>
      </c>
      <c r="Z39" s="10">
        <v>3.0</v>
      </c>
      <c r="AA39" s="10">
        <v>3.0</v>
      </c>
      <c r="AB39" s="5">
        <v>3.0</v>
      </c>
      <c r="AC39" s="10">
        <v>3.0</v>
      </c>
      <c r="AD39" s="5">
        <v>3.0</v>
      </c>
      <c r="AE39" s="10">
        <v>3.0</v>
      </c>
      <c r="AF39" s="5">
        <v>3.0</v>
      </c>
    </row>
    <row r="40" spans="8:8" ht="15.75">
      <c r="A40" s="5" t="s">
        <v>72</v>
      </c>
      <c r="B40" s="5" t="s">
        <v>33</v>
      </c>
      <c r="C40" s="10">
        <v>4.0</v>
      </c>
      <c r="D40" s="10">
        <v>3.0</v>
      </c>
      <c r="E40" s="10">
        <v>3.0</v>
      </c>
      <c r="F40" s="5">
        <v>4.0</v>
      </c>
      <c r="G40" s="5">
        <v>4.0</v>
      </c>
      <c r="H40" s="5">
        <v>4.0</v>
      </c>
      <c r="I40" s="5">
        <v>4.0</v>
      </c>
      <c r="J40" s="10">
        <v>3.0</v>
      </c>
      <c r="K40" s="10">
        <v>4.0</v>
      </c>
      <c r="L40" s="5">
        <v>3.0</v>
      </c>
      <c r="M40" s="5">
        <v>4.0</v>
      </c>
      <c r="N40" s="10">
        <v>4.0</v>
      </c>
      <c r="O40" s="10">
        <v>2.0</v>
      </c>
      <c r="P40" s="10">
        <v>3.0</v>
      </c>
      <c r="Q40" s="5">
        <v>4.0</v>
      </c>
      <c r="R40" s="5">
        <v>4.0</v>
      </c>
      <c r="S40" s="5">
        <v>4.0</v>
      </c>
      <c r="T40" s="10">
        <v>3.0</v>
      </c>
      <c r="U40" s="5">
        <v>3.0</v>
      </c>
      <c r="V40" s="10">
        <v>4.0</v>
      </c>
      <c r="W40" s="10">
        <v>4.0</v>
      </c>
      <c r="X40" s="5">
        <v>3.0</v>
      </c>
      <c r="Y40" s="5">
        <v>3.0</v>
      </c>
      <c r="Z40" s="10">
        <v>4.0</v>
      </c>
      <c r="AA40" s="10">
        <v>3.0</v>
      </c>
      <c r="AB40" s="5">
        <v>3.0</v>
      </c>
      <c r="AC40" s="10">
        <v>3.0</v>
      </c>
      <c r="AD40" s="5">
        <v>3.0</v>
      </c>
      <c r="AE40" s="10">
        <v>3.0</v>
      </c>
      <c r="AF40" s="5">
        <v>4.0</v>
      </c>
    </row>
    <row r="41" spans="8:8" ht="15.75">
      <c r="A41" s="5" t="s">
        <v>73</v>
      </c>
      <c r="B41" s="5" t="s">
        <v>35</v>
      </c>
      <c r="C41" s="10">
        <v>4.0</v>
      </c>
      <c r="D41" s="10">
        <v>3.0</v>
      </c>
      <c r="E41" s="10">
        <v>3.0</v>
      </c>
      <c r="F41" s="5">
        <v>3.0</v>
      </c>
      <c r="G41" s="5">
        <v>3.0</v>
      </c>
      <c r="H41" s="5">
        <v>2.0</v>
      </c>
      <c r="I41" s="5">
        <v>4.0</v>
      </c>
      <c r="J41" s="10">
        <v>3.0</v>
      </c>
      <c r="K41" s="10">
        <v>3.0</v>
      </c>
      <c r="L41" s="5">
        <v>2.0</v>
      </c>
      <c r="M41" s="5">
        <v>3.0</v>
      </c>
      <c r="N41" s="10">
        <v>3.0</v>
      </c>
      <c r="O41" s="10">
        <v>2.0</v>
      </c>
      <c r="P41" s="10">
        <v>2.0</v>
      </c>
      <c r="Q41" s="5">
        <v>3.0</v>
      </c>
      <c r="R41" s="5">
        <v>3.0</v>
      </c>
      <c r="S41" s="5">
        <v>3.0</v>
      </c>
      <c r="T41" s="10">
        <v>4.0</v>
      </c>
      <c r="U41" s="5">
        <v>2.0</v>
      </c>
      <c r="V41" s="10">
        <v>3.0</v>
      </c>
      <c r="W41" s="10">
        <v>3.0</v>
      </c>
      <c r="X41" s="5">
        <v>2.0</v>
      </c>
      <c r="Y41" s="5">
        <v>4.0</v>
      </c>
      <c r="Z41" s="10">
        <v>3.0</v>
      </c>
      <c r="AA41" s="10">
        <v>4.0</v>
      </c>
      <c r="AB41" s="5">
        <v>3.0</v>
      </c>
      <c r="AC41" s="10">
        <v>3.0</v>
      </c>
      <c r="AD41" s="5">
        <v>3.0</v>
      </c>
      <c r="AE41" s="10">
        <v>3.0</v>
      </c>
      <c r="AF41" s="5">
        <v>4.0</v>
      </c>
    </row>
    <row r="42" spans="8:8" ht="15.75">
      <c r="A42" s="5" t="s">
        <v>74</v>
      </c>
      <c r="B42" s="5" t="s">
        <v>35</v>
      </c>
      <c r="C42" s="10">
        <v>3.0</v>
      </c>
      <c r="D42" s="10">
        <v>4.0</v>
      </c>
      <c r="E42" s="10">
        <v>4.0</v>
      </c>
      <c r="F42" s="5">
        <v>3.0</v>
      </c>
      <c r="G42" s="5">
        <v>3.0</v>
      </c>
      <c r="H42" s="5">
        <v>3.0</v>
      </c>
      <c r="I42" s="5">
        <v>3.0</v>
      </c>
      <c r="J42" s="10">
        <v>3.0</v>
      </c>
      <c r="K42" s="10">
        <v>3.0</v>
      </c>
      <c r="L42" s="5">
        <v>4.0</v>
      </c>
      <c r="M42" s="5">
        <v>3.0</v>
      </c>
      <c r="N42" s="10">
        <v>3.0</v>
      </c>
      <c r="O42" s="10">
        <v>2.0</v>
      </c>
      <c r="P42" s="10">
        <v>3.0</v>
      </c>
      <c r="Q42" s="5">
        <v>3.0</v>
      </c>
      <c r="R42" s="5">
        <v>3.0</v>
      </c>
      <c r="S42" s="5">
        <v>3.0</v>
      </c>
      <c r="T42" s="10">
        <v>3.0</v>
      </c>
      <c r="U42" s="5">
        <v>3.0</v>
      </c>
      <c r="V42" s="10">
        <v>4.0</v>
      </c>
      <c r="W42" s="10">
        <v>3.0</v>
      </c>
      <c r="X42" s="5">
        <v>3.0</v>
      </c>
      <c r="Y42" s="5">
        <v>4.0</v>
      </c>
      <c r="Z42" s="10">
        <v>3.0</v>
      </c>
      <c r="AA42" s="10">
        <v>3.0</v>
      </c>
      <c r="AB42" s="5">
        <v>3.0</v>
      </c>
      <c r="AC42" s="10">
        <v>3.0</v>
      </c>
      <c r="AD42" s="5">
        <v>3.0</v>
      </c>
      <c r="AE42" s="10">
        <v>3.0</v>
      </c>
      <c r="AF42" s="5">
        <v>3.0</v>
      </c>
    </row>
    <row r="43" spans="8:8" ht="15.75">
      <c r="A43" s="5" t="s">
        <v>75</v>
      </c>
      <c r="B43" s="5" t="s">
        <v>35</v>
      </c>
      <c r="C43" s="10">
        <v>4.0</v>
      </c>
      <c r="D43" s="10">
        <v>4.0</v>
      </c>
      <c r="E43" s="10">
        <v>3.0</v>
      </c>
      <c r="F43" s="5">
        <v>4.0</v>
      </c>
      <c r="G43" s="5">
        <v>3.0</v>
      </c>
      <c r="H43" s="5">
        <v>2.0</v>
      </c>
      <c r="I43" s="5">
        <v>4.0</v>
      </c>
      <c r="J43" s="10">
        <v>3.0</v>
      </c>
      <c r="K43" s="10">
        <v>4.0</v>
      </c>
      <c r="L43" s="5">
        <v>4.0</v>
      </c>
      <c r="M43" s="5">
        <v>4.0</v>
      </c>
      <c r="N43" s="10">
        <v>3.0</v>
      </c>
      <c r="O43" s="10">
        <v>3.0</v>
      </c>
      <c r="P43" s="10">
        <v>4.0</v>
      </c>
      <c r="Q43" s="5">
        <v>3.0</v>
      </c>
      <c r="R43" s="5">
        <v>4.0</v>
      </c>
      <c r="S43" s="5">
        <v>4.0</v>
      </c>
      <c r="T43" s="10">
        <v>3.0</v>
      </c>
      <c r="U43" s="5">
        <v>2.0</v>
      </c>
      <c r="V43" s="10">
        <v>3.0</v>
      </c>
      <c r="W43" s="10">
        <v>4.0</v>
      </c>
      <c r="X43" s="5">
        <v>4.0</v>
      </c>
      <c r="Y43" s="5">
        <v>4.0</v>
      </c>
      <c r="Z43" s="10">
        <v>3.0</v>
      </c>
      <c r="AA43" s="10">
        <v>4.0</v>
      </c>
      <c r="AB43" s="5">
        <v>4.0</v>
      </c>
      <c r="AC43" s="10">
        <v>4.0</v>
      </c>
      <c r="AD43" s="5">
        <v>3.0</v>
      </c>
      <c r="AE43" s="10">
        <v>3.0</v>
      </c>
      <c r="AF43" s="5">
        <v>4.0</v>
      </c>
    </row>
    <row r="44" spans="8:8" ht="15.75">
      <c r="A44" s="5" t="s">
        <v>76</v>
      </c>
      <c r="B44" s="5" t="s">
        <v>35</v>
      </c>
      <c r="C44" s="10">
        <v>3.0</v>
      </c>
      <c r="D44" s="10">
        <v>3.0</v>
      </c>
      <c r="E44" s="10">
        <v>3.0</v>
      </c>
      <c r="F44" s="5">
        <v>3.0</v>
      </c>
      <c r="G44" s="5">
        <v>3.0</v>
      </c>
      <c r="H44" s="5">
        <v>3.0</v>
      </c>
      <c r="I44" s="5">
        <v>3.0</v>
      </c>
      <c r="J44" s="10">
        <v>3.0</v>
      </c>
      <c r="K44" s="10">
        <v>3.0</v>
      </c>
      <c r="L44" s="5">
        <v>3.0</v>
      </c>
      <c r="M44" s="5">
        <v>3.0</v>
      </c>
      <c r="N44" s="10">
        <v>2.0</v>
      </c>
      <c r="O44" s="10">
        <v>2.0</v>
      </c>
      <c r="P44" s="10">
        <v>2.0</v>
      </c>
      <c r="Q44" s="5">
        <v>3.0</v>
      </c>
      <c r="R44" s="5">
        <v>4.0</v>
      </c>
      <c r="S44" s="5">
        <v>4.0</v>
      </c>
      <c r="T44" s="10">
        <v>3.0</v>
      </c>
      <c r="U44" s="5">
        <v>3.0</v>
      </c>
      <c r="V44" s="10">
        <v>4.0</v>
      </c>
      <c r="W44" s="10">
        <v>3.0</v>
      </c>
      <c r="X44" s="5">
        <v>3.0</v>
      </c>
      <c r="Y44" s="5">
        <v>3.0</v>
      </c>
      <c r="Z44" s="10">
        <v>3.0</v>
      </c>
      <c r="AA44" s="10">
        <v>4.0</v>
      </c>
      <c r="AB44" s="5">
        <v>3.0</v>
      </c>
      <c r="AC44" s="10">
        <v>3.0</v>
      </c>
      <c r="AD44" s="5">
        <v>3.0</v>
      </c>
      <c r="AE44" s="10">
        <v>4.0</v>
      </c>
      <c r="AF44" s="5">
        <v>3.0</v>
      </c>
    </row>
  </sheetData>
  <pageMargins left="0.7" right="0.7" top="0.75" bottom="0.75" header="0.3" footer="0.3"/>
</worksheet>
</file>

<file path=xl/worksheets/sheet2.xml><?xml version="1.0" encoding="utf-8"?>
<worksheet xmlns:r="http://schemas.openxmlformats.org/officeDocument/2006/relationships" xmlns="http://schemas.openxmlformats.org/spreadsheetml/2006/main">
  <dimension ref="B3:H39"/>
  <sheetViews>
    <sheetView workbookViewId="0" topLeftCell="A24">
      <selection activeCell="J35" sqref="J35"/>
    </sheetView>
  </sheetViews>
  <sheetFormatPr defaultRowHeight="12.75" defaultColWidth="10"/>
  <sheetData>
    <row r="4" spans="8:8" ht="13.5">
      <c r="C4" s="11" t="s">
        <v>105</v>
      </c>
      <c r="D4" s="12"/>
      <c r="E4" s="13"/>
    </row>
    <row r="5" spans="8:8" ht="24.75">
      <c r="C5" s="14" t="s">
        <v>106</v>
      </c>
      <c r="D5" s="15" t="s">
        <v>107</v>
      </c>
      <c r="E5" s="13"/>
    </row>
    <row r="6" spans="8:8" ht="13.5">
      <c r="C6" s="16">
        <v>0.9364863316793864</v>
      </c>
      <c r="D6" s="17">
        <v>30.0</v>
      </c>
      <c r="E6" s="13"/>
    </row>
    <row r="8" spans="8:8" ht="13.5">
      <c r="B8" s="11" t="s">
        <v>77</v>
      </c>
      <c r="C8" s="12"/>
      <c r="D8" s="12"/>
      <c r="E8" s="12"/>
      <c r="F8" s="12"/>
    </row>
    <row r="9" spans="8:8" ht="48.75">
      <c r="B9" s="18"/>
      <c r="C9" s="14" t="s">
        <v>78</v>
      </c>
      <c r="D9" s="19" t="s">
        <v>79</v>
      </c>
      <c r="E9" s="19" t="s">
        <v>80</v>
      </c>
      <c r="F9" s="15" t="s">
        <v>81</v>
      </c>
    </row>
    <row r="10" spans="8:8" ht="24.0">
      <c r="B10" s="20" t="s">
        <v>82</v>
      </c>
      <c r="C10" s="21">
        <v>86.04651162790698</v>
      </c>
      <c r="D10" s="22">
        <v>139.85492801771895</v>
      </c>
      <c r="E10" s="22">
        <v>0.6194438449422656</v>
      </c>
      <c r="F10" s="23">
        <v>0.9338478749987276</v>
      </c>
      <c r="G10" t="s">
        <v>115</v>
      </c>
    </row>
    <row r="11" spans="8:8" ht="24.0">
      <c r="B11" s="24" t="s">
        <v>83</v>
      </c>
      <c r="C11" s="25">
        <v>86.04651162790698</v>
      </c>
      <c r="D11" s="26">
        <v>140.47397563676657</v>
      </c>
      <c r="E11" s="26">
        <v>0.5367899807926482</v>
      </c>
      <c r="F11" s="27">
        <v>0.9346478800273895</v>
      </c>
      <c r="G11" t="s">
        <v>115</v>
      </c>
    </row>
    <row r="12" spans="8:8" ht="24.0">
      <c r="B12" s="24" t="s">
        <v>84</v>
      </c>
      <c r="C12" s="25">
        <v>86.09302325581395</v>
      </c>
      <c r="D12" s="26">
        <v>141.37209302325607</v>
      </c>
      <c r="E12" s="26">
        <v>0.581628946971836</v>
      </c>
      <c r="F12" s="27">
        <v>0.9343731570601593</v>
      </c>
      <c r="G12" t="s">
        <v>115</v>
      </c>
    </row>
    <row r="13" spans="8:8" ht="24.0">
      <c r="B13" s="24" t="s">
        <v>85</v>
      </c>
      <c r="C13" s="25">
        <v>86.11627906976744</v>
      </c>
      <c r="D13" s="26">
        <v>138.48615725359937</v>
      </c>
      <c r="E13" s="26">
        <v>0.7182542309691772</v>
      </c>
      <c r="F13" s="27">
        <v>0.9328493290273497</v>
      </c>
      <c r="G13" t="s">
        <v>115</v>
      </c>
    </row>
    <row r="14" spans="8:8" ht="24.0">
      <c r="B14" s="24" t="s">
        <v>86</v>
      </c>
      <c r="C14" s="25">
        <v>86.25581395348837</v>
      </c>
      <c r="D14" s="26">
        <v>139.90919158361044</v>
      </c>
      <c r="E14" s="26">
        <v>0.527977977746869</v>
      </c>
      <c r="F14" s="27">
        <v>0.9347481698753686</v>
      </c>
      <c r="G14" t="s">
        <v>115</v>
      </c>
    </row>
    <row r="15" spans="8:8" ht="24.0">
      <c r="B15" s="24" t="s">
        <v>108</v>
      </c>
      <c r="C15" s="25">
        <v>86.25581395348837</v>
      </c>
      <c r="D15" s="26">
        <v>139.0996677740866</v>
      </c>
      <c r="E15" s="26">
        <v>0.5234350001618228</v>
      </c>
      <c r="F15" s="27">
        <v>0.9348697013019067</v>
      </c>
      <c r="G15" t="s">
        <v>115</v>
      </c>
    </row>
    <row r="16" spans="8:8" ht="24.0">
      <c r="B16" s="24" t="s">
        <v>87</v>
      </c>
      <c r="C16" s="25">
        <v>86.27906976744185</v>
      </c>
      <c r="D16" s="26">
        <v>136.63455149501686</v>
      </c>
      <c r="E16" s="26">
        <v>0.7184753314137601</v>
      </c>
      <c r="F16" s="27">
        <v>0.9325046574663617</v>
      </c>
      <c r="G16" t="s">
        <v>115</v>
      </c>
    </row>
    <row r="17" spans="8:8" ht="24.0">
      <c r="B17" s="24" t="s">
        <v>88</v>
      </c>
      <c r="C17" s="25">
        <v>86.4186046511628</v>
      </c>
      <c r="D17" s="26">
        <v>136.48726467331144</v>
      </c>
      <c r="E17" s="26">
        <v>0.6228920002563021</v>
      </c>
      <c r="F17" s="27">
        <v>0.9336369990356264</v>
      </c>
      <c r="G17" t="s">
        <v>115</v>
      </c>
    </row>
    <row r="18" spans="8:8" ht="24.0">
      <c r="B18" s="24" t="s">
        <v>89</v>
      </c>
      <c r="C18" s="25">
        <v>86.18604651162791</v>
      </c>
      <c r="D18" s="26">
        <v>139.48837209302351</v>
      </c>
      <c r="E18" s="26">
        <v>0.542809913163798</v>
      </c>
      <c r="F18" s="27">
        <v>0.9345833531812193</v>
      </c>
      <c r="G18" t="s">
        <v>115</v>
      </c>
    </row>
    <row r="19" spans="8:8" ht="24.0">
      <c r="B19" s="24" t="s">
        <v>90</v>
      </c>
      <c r="C19" s="25">
        <v>86.37209302325581</v>
      </c>
      <c r="D19" s="26">
        <v>139.1915836101885</v>
      </c>
      <c r="E19" s="26">
        <v>0.5668949890891786</v>
      </c>
      <c r="F19" s="27">
        <v>0.934301796938045</v>
      </c>
      <c r="G19" t="s">
        <v>115</v>
      </c>
    </row>
    <row r="20" spans="8:8" ht="24.0">
      <c r="B20" s="24" t="s">
        <v>91</v>
      </c>
      <c r="C20" s="25">
        <v>86.34883720930233</v>
      </c>
      <c r="D20" s="26">
        <v>141.18493909191608</v>
      </c>
      <c r="E20" s="26">
        <v>0.5137532636247607</v>
      </c>
      <c r="F20" s="27">
        <v>0.9348968546552673</v>
      </c>
      <c r="G20" t="s">
        <v>115</v>
      </c>
    </row>
    <row r="21" spans="8:8" ht="24.0">
      <c r="B21" s="24" t="s">
        <v>92</v>
      </c>
      <c r="C21" s="25">
        <v>86.25581395348837</v>
      </c>
      <c r="D21" s="26">
        <v>143.29014396456282</v>
      </c>
      <c r="E21" s="26">
        <v>0.36093186586287507</v>
      </c>
      <c r="F21" s="27">
        <v>0.9364420908056094</v>
      </c>
      <c r="G21" t="s">
        <v>115</v>
      </c>
    </row>
    <row r="22" spans="8:8" ht="24.0">
      <c r="B22" s="24" t="s">
        <v>93</v>
      </c>
      <c r="C22" s="25">
        <v>86.20930232558139</v>
      </c>
      <c r="D22" s="26">
        <v>142.74086378737567</v>
      </c>
      <c r="E22" s="26">
        <v>0.4314574984270393</v>
      </c>
      <c r="F22" s="27">
        <v>0.9356984921281444</v>
      </c>
      <c r="G22" t="s">
        <v>115</v>
      </c>
    </row>
    <row r="23" spans="8:8" ht="24.0">
      <c r="B23" s="24" t="s">
        <v>94</v>
      </c>
      <c r="C23" s="25">
        <v>86.13953488372093</v>
      </c>
      <c r="D23" s="26">
        <v>142.02768549280202</v>
      </c>
      <c r="E23" s="26">
        <v>0.47499123947560234</v>
      </c>
      <c r="F23" s="27">
        <v>0.935285104989435</v>
      </c>
      <c r="G23" t="s">
        <v>115</v>
      </c>
    </row>
    <row r="24" spans="8:8" ht="24.0">
      <c r="B24" s="24" t="s">
        <v>95</v>
      </c>
      <c r="C24" s="25">
        <v>86.30232558139535</v>
      </c>
      <c r="D24" s="26">
        <v>136.88261351052074</v>
      </c>
      <c r="E24" s="26">
        <v>0.7654673351248275</v>
      </c>
      <c r="F24" s="27">
        <v>0.9321386675296309</v>
      </c>
      <c r="G24" t="s">
        <v>115</v>
      </c>
    </row>
    <row r="25" spans="8:8" ht="24.0">
      <c r="B25" s="24" t="s">
        <v>96</v>
      </c>
      <c r="C25" s="25">
        <v>86.20930232558139</v>
      </c>
      <c r="D25" s="26">
        <v>138.45514950166137</v>
      </c>
      <c r="E25" s="26">
        <v>0.6218642930867405</v>
      </c>
      <c r="F25" s="27">
        <v>0.9336712657468509</v>
      </c>
      <c r="G25" t="s">
        <v>115</v>
      </c>
    </row>
    <row r="26" spans="8:8" ht="24.0">
      <c r="B26" s="24" t="s">
        <v>97</v>
      </c>
      <c r="C26" s="25">
        <v>86.27906976744185</v>
      </c>
      <c r="D26" s="26">
        <v>137.92026578073114</v>
      </c>
      <c r="E26" s="26">
        <v>0.579117425590986</v>
      </c>
      <c r="F26" s="27">
        <v>0.934181985652574</v>
      </c>
      <c r="G26" t="s">
        <v>115</v>
      </c>
    </row>
    <row r="27" spans="8:8" ht="24.0">
      <c r="B27" s="24" t="s">
        <v>109</v>
      </c>
      <c r="C27" s="25">
        <v>86.18604651162791</v>
      </c>
      <c r="D27" s="26">
        <v>143.44075304540445</v>
      </c>
      <c r="E27" s="26">
        <v>0.43708174455699483</v>
      </c>
      <c r="F27" s="27">
        <v>0.9356507578673615</v>
      </c>
      <c r="G27" t="s">
        <v>115</v>
      </c>
    </row>
    <row r="28" spans="8:8" ht="24.0">
      <c r="B28" s="24" t="s">
        <v>98</v>
      </c>
      <c r="C28" s="25">
        <v>86.34883720930233</v>
      </c>
      <c r="D28" s="26">
        <v>142.37541528239228</v>
      </c>
      <c r="E28" s="26">
        <v>0.4298208081412189</v>
      </c>
      <c r="F28" s="27">
        <v>0.9357398425476832</v>
      </c>
      <c r="G28" t="s">
        <v>115</v>
      </c>
    </row>
    <row r="29" spans="8:8" ht="24.0">
      <c r="B29" s="24" t="s">
        <v>110</v>
      </c>
      <c r="C29" s="25">
        <v>86.25581395348837</v>
      </c>
      <c r="D29" s="26">
        <v>139.95681063122947</v>
      </c>
      <c r="E29" s="26">
        <v>0.5249716411060962</v>
      </c>
      <c r="F29" s="27">
        <v>0.9347825226893285</v>
      </c>
      <c r="G29" t="s">
        <v>115</v>
      </c>
    </row>
    <row r="30" spans="8:8" ht="24.0">
      <c r="B30" s="24" t="s">
        <v>111</v>
      </c>
      <c r="C30" s="25">
        <v>86.30232558139535</v>
      </c>
      <c r="D30" s="26">
        <v>137.83499446290168</v>
      </c>
      <c r="E30" s="26">
        <v>0.6616246833818302</v>
      </c>
      <c r="F30" s="27">
        <v>0.933212147993412</v>
      </c>
      <c r="G30" t="s">
        <v>115</v>
      </c>
    </row>
    <row r="31" spans="8:8" ht="24.0">
      <c r="B31" s="24" t="s">
        <v>99</v>
      </c>
      <c r="C31" s="25">
        <v>86.34883720930233</v>
      </c>
      <c r="D31" s="26">
        <v>140.8992248062018</v>
      </c>
      <c r="E31" s="26">
        <v>0.4997026962603381</v>
      </c>
      <c r="F31" s="27">
        <v>0.9350424533810004</v>
      </c>
      <c r="G31" t="s">
        <v>115</v>
      </c>
    </row>
    <row r="32" spans="8:8" ht="24.0">
      <c r="B32" s="24" t="s">
        <v>112</v>
      </c>
      <c r="C32" s="25">
        <v>86.4186046511628</v>
      </c>
      <c r="D32" s="26">
        <v>137.20155038759714</v>
      </c>
      <c r="E32" s="26">
        <v>0.5412864468117535</v>
      </c>
      <c r="F32" s="27">
        <v>0.9348873624821421</v>
      </c>
      <c r="G32" t="s">
        <v>115</v>
      </c>
    </row>
    <row r="33" spans="8:8" ht="24.0">
      <c r="B33" s="24" t="s">
        <v>100</v>
      </c>
      <c r="C33" s="25">
        <v>86.20930232558139</v>
      </c>
      <c r="D33" s="26">
        <v>141.2646733111852</v>
      </c>
      <c r="E33" s="26">
        <v>0.503178377254894</v>
      </c>
      <c r="F33" s="27">
        <v>0.9350024749869533</v>
      </c>
      <c r="G33" t="s">
        <v>115</v>
      </c>
    </row>
    <row r="34" spans="8:8" ht="24.0">
      <c r="B34" s="24" t="s">
        <v>101</v>
      </c>
      <c r="C34" s="25">
        <v>86.55813953488372</v>
      </c>
      <c r="D34" s="26">
        <v>138.25249169435241</v>
      </c>
      <c r="E34" s="26">
        <v>0.535372677953295</v>
      </c>
      <c r="F34" s="27">
        <v>0.934799300601675</v>
      </c>
      <c r="G34" t="s">
        <v>115</v>
      </c>
    </row>
    <row r="35" spans="8:8" ht="24.0">
      <c r="B35" s="24" t="s">
        <v>113</v>
      </c>
      <c r="C35" s="25">
        <v>86.51162790697674</v>
      </c>
      <c r="D35" s="26">
        <v>138.82724252491718</v>
      </c>
      <c r="E35" s="26">
        <v>0.49242736262840897</v>
      </c>
      <c r="F35" s="27">
        <v>0.9354153775325433</v>
      </c>
      <c r="G35" t="s">
        <v>115</v>
      </c>
    </row>
    <row r="36" spans="8:8" ht="24.0">
      <c r="B36" s="24" t="s">
        <v>102</v>
      </c>
      <c r="C36" s="25">
        <v>86.51162790697674</v>
      </c>
      <c r="D36" s="26">
        <v>136.636766334441</v>
      </c>
      <c r="E36" s="26">
        <v>0.6107341327504436</v>
      </c>
      <c r="F36" s="27">
        <v>0.9338074474256122</v>
      </c>
      <c r="G36" t="s">
        <v>115</v>
      </c>
    </row>
    <row r="37" spans="8:8" ht="24.0">
      <c r="B37" s="24" t="s">
        <v>114</v>
      </c>
      <c r="C37" s="25">
        <v>86.6046511627907</v>
      </c>
      <c r="D37" s="26">
        <v>141.19712070874886</v>
      </c>
      <c r="E37" s="26">
        <v>0.4260378263699706</v>
      </c>
      <c r="F37" s="27">
        <v>0.9359778130591695</v>
      </c>
      <c r="G37" t="s">
        <v>115</v>
      </c>
    </row>
    <row r="38" spans="8:8" ht="24.0">
      <c r="B38" s="24" t="s">
        <v>103</v>
      </c>
      <c r="C38" s="25">
        <v>86.09302325581395</v>
      </c>
      <c r="D38" s="26">
        <v>138.56256921373225</v>
      </c>
      <c r="E38" s="26">
        <v>0.6524483309674474</v>
      </c>
      <c r="F38" s="27">
        <v>0.9333861579669673</v>
      </c>
      <c r="G38" t="s">
        <v>115</v>
      </c>
    </row>
    <row r="39" spans="8:8" ht="24.75">
      <c r="B39" s="28" t="s">
        <v>104</v>
      </c>
      <c r="C39" s="29">
        <v>86.25581395348837</v>
      </c>
      <c r="D39" s="30">
        <v>136.29014396456282</v>
      </c>
      <c r="E39" s="30">
        <v>0.7213927187998993</v>
      </c>
      <c r="F39" s="31">
        <v>0.9324289893092202</v>
      </c>
      <c r="G39" t="s">
        <v>115</v>
      </c>
    </row>
  </sheetData>
  <mergeCells count="2">
    <mergeCell ref="B8:F8"/>
    <mergeCell ref="C4:D4"/>
  </mergeCells>
  <pageMargins left="0.7" right="0.7" top="0.75" bottom="0.75" header="0.3" footer="0.3"/>
</worksheet>
</file>

<file path=xl/worksheets/sheet3.xml><?xml version="1.0" encoding="utf-8"?>
<worksheet xmlns:r="http://schemas.openxmlformats.org/officeDocument/2006/relationships" xmlns="http://schemas.openxmlformats.org/spreadsheetml/2006/main">
  <dimension ref="A1:AK44"/>
  <sheetViews>
    <sheetView tabSelected="1" workbookViewId="0" topLeftCell="F1">
      <selection activeCell="AJ7" sqref="AJ7"/>
    </sheetView>
  </sheetViews>
  <sheetFormatPr defaultRowHeight="12.75" defaultColWidth="10"/>
  <cols>
    <col min="1" max="2" customWidth="1" width="18.855469" style="0"/>
    <col min="3" max="5" customWidth="1" width="5.140625" style="1"/>
    <col min="6" max="9" customWidth="1" width="5.140625" style="0"/>
    <col min="10" max="11" customWidth="1" width="5.140625" style="1"/>
    <col min="12" max="13" customWidth="1" width="5.140625" style="0"/>
    <col min="14" max="16" customWidth="1" width="5.140625" style="1"/>
    <col min="17" max="19" customWidth="1" width="5.140625" style="0"/>
    <col min="20" max="20" customWidth="1" width="5.140625" style="1"/>
    <col min="21" max="21" customWidth="1" width="5.140625" style="0"/>
    <col min="22" max="23" customWidth="1" width="5.140625" style="1"/>
    <col min="24" max="25" customWidth="1" width="5.140625" style="0"/>
    <col min="26" max="27" customWidth="1" width="5.140625" style="1"/>
    <col min="28" max="28" customWidth="1" width="5.140625" style="0"/>
    <col min="29" max="29" customWidth="1" width="5.140625" style="1"/>
    <col min="30" max="30" customWidth="1" width="5.140625" style="0"/>
    <col min="31" max="31" customWidth="1" width="5.140625" style="1"/>
    <col min="32" max="32" customWidth="1" width="5.140625" style="0"/>
  </cols>
  <sheetData>
    <row r="1" spans="8:8">
      <c r="A1" s="3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3" t="s">
        <v>11</v>
      </c>
      <c r="M1" s="3" t="s">
        <v>12</v>
      </c>
      <c r="N1" s="4" t="s">
        <v>13</v>
      </c>
      <c r="O1" s="4" t="s">
        <v>14</v>
      </c>
      <c r="P1" s="4" t="s">
        <v>15</v>
      </c>
      <c r="Q1" s="3" t="s">
        <v>16</v>
      </c>
      <c r="R1" s="3" t="s">
        <v>17</v>
      </c>
      <c r="S1" s="3" t="s">
        <v>18</v>
      </c>
      <c r="T1" s="4" t="s">
        <v>19</v>
      </c>
      <c r="U1" s="3" t="s">
        <v>20</v>
      </c>
      <c r="V1" s="4" t="s">
        <v>21</v>
      </c>
      <c r="W1" s="4" t="s">
        <v>22</v>
      </c>
      <c r="X1" s="3" t="s">
        <v>23</v>
      </c>
      <c r="Y1" s="3" t="s">
        <v>24</v>
      </c>
      <c r="Z1" s="4" t="s">
        <v>25</v>
      </c>
      <c r="AA1" s="4" t="s">
        <v>26</v>
      </c>
      <c r="AB1" s="3" t="s">
        <v>27</v>
      </c>
      <c r="AC1" s="4" t="s">
        <v>28</v>
      </c>
      <c r="AD1" s="3" t="s">
        <v>29</v>
      </c>
      <c r="AE1" s="4" t="s">
        <v>30</v>
      </c>
      <c r="AF1" s="3" t="s">
        <v>31</v>
      </c>
      <c r="AG1" s="10" t="s">
        <v>116</v>
      </c>
    </row>
    <row r="2" spans="8:8">
      <c r="A2" s="5" t="s">
        <v>32</v>
      </c>
      <c r="B2" s="5" t="s">
        <v>33</v>
      </c>
      <c r="C2" s="6">
        <v>4.0</v>
      </c>
      <c r="D2" s="6">
        <v>4.0</v>
      </c>
      <c r="E2" s="6">
        <v>4.0</v>
      </c>
      <c r="F2" s="6">
        <v>4.0</v>
      </c>
      <c r="G2" s="6">
        <v>4.0</v>
      </c>
      <c r="H2" s="6">
        <v>4.0</v>
      </c>
      <c r="I2" s="6">
        <v>3.0</v>
      </c>
      <c r="J2" s="6">
        <v>4.0</v>
      </c>
      <c r="K2" s="6">
        <v>3.0</v>
      </c>
      <c r="L2" s="6">
        <v>3.0</v>
      </c>
      <c r="M2" s="6">
        <v>3.0</v>
      </c>
      <c r="N2" s="6">
        <v>3.0</v>
      </c>
      <c r="O2" s="6">
        <v>3.0</v>
      </c>
      <c r="P2" s="6">
        <v>3.0</v>
      </c>
      <c r="Q2" s="6">
        <v>3.0</v>
      </c>
      <c r="R2" s="6">
        <v>3.0</v>
      </c>
      <c r="S2" s="6">
        <v>3.0</v>
      </c>
      <c r="T2" s="6">
        <v>3.0</v>
      </c>
      <c r="U2" s="6">
        <v>3.0</v>
      </c>
      <c r="V2" s="6">
        <v>3.0</v>
      </c>
      <c r="W2" s="6">
        <v>2.0</v>
      </c>
      <c r="X2" s="6">
        <v>3.0</v>
      </c>
      <c r="Y2" s="6">
        <v>3.0</v>
      </c>
      <c r="Z2" s="6">
        <v>3.0</v>
      </c>
      <c r="AA2" s="6">
        <v>3.0</v>
      </c>
      <c r="AB2" s="6">
        <v>3.0</v>
      </c>
      <c r="AC2" s="6">
        <v>3.0</v>
      </c>
      <c r="AD2" s="7">
        <v>3.0</v>
      </c>
      <c r="AE2" s="6">
        <v>4.0</v>
      </c>
      <c r="AF2" s="6">
        <v>3.0</v>
      </c>
      <c r="AG2">
        <f>SUM(C2:AF2)</f>
        <v>97.0</v>
      </c>
    </row>
    <row r="3" spans="8:8">
      <c r="A3" s="5" t="s">
        <v>34</v>
      </c>
      <c r="B3" s="5" t="s">
        <v>35</v>
      </c>
      <c r="C3" s="8">
        <v>4.0</v>
      </c>
      <c r="D3" s="8">
        <v>4.0</v>
      </c>
      <c r="E3" s="8">
        <v>4.0</v>
      </c>
      <c r="F3" s="8">
        <v>4.0</v>
      </c>
      <c r="G3" s="8">
        <v>4.0</v>
      </c>
      <c r="H3" s="8">
        <v>4.0</v>
      </c>
      <c r="I3" s="8">
        <v>4.0</v>
      </c>
      <c r="J3" s="8">
        <v>4.0</v>
      </c>
      <c r="K3" s="8">
        <v>4.0</v>
      </c>
      <c r="L3" s="8">
        <v>4.0</v>
      </c>
      <c r="M3" s="8">
        <v>4.0</v>
      </c>
      <c r="N3" s="8">
        <v>4.0</v>
      </c>
      <c r="O3" s="8">
        <v>4.0</v>
      </c>
      <c r="P3" s="8">
        <v>4.0</v>
      </c>
      <c r="Q3" s="8">
        <v>4.0</v>
      </c>
      <c r="R3" s="8">
        <v>4.0</v>
      </c>
      <c r="S3" s="8">
        <v>4.0</v>
      </c>
      <c r="T3" s="8">
        <v>4.0</v>
      </c>
      <c r="U3" s="8">
        <v>4.0</v>
      </c>
      <c r="V3" s="8">
        <v>4.0</v>
      </c>
      <c r="W3" s="8">
        <v>4.0</v>
      </c>
      <c r="X3" s="8">
        <v>4.0</v>
      </c>
      <c r="Y3" s="8">
        <v>4.0</v>
      </c>
      <c r="Z3" s="8">
        <v>4.0</v>
      </c>
      <c r="AA3" s="8">
        <v>1.0</v>
      </c>
      <c r="AB3" s="8">
        <v>1.0</v>
      </c>
      <c r="AC3" s="8">
        <v>1.0</v>
      </c>
      <c r="AD3" s="9">
        <v>1.0</v>
      </c>
      <c r="AE3" s="8">
        <v>4.0</v>
      </c>
      <c r="AF3" s="8">
        <v>4.0</v>
      </c>
      <c r="AG3">
        <f t="shared" si="0" ref="AG3:AG44">SUM(C3:AF3)</f>
        <v>108.0</v>
      </c>
      <c r="AI3" s="32" t="s">
        <v>117</v>
      </c>
      <c r="AJ3" s="33">
        <f>AVERAGE(AG2:AG44)</f>
        <v>89.25581395348837</v>
      </c>
    </row>
    <row r="4" spans="8:8">
      <c r="A4" s="5" t="s">
        <v>36</v>
      </c>
      <c r="B4" s="5" t="s">
        <v>35</v>
      </c>
      <c r="C4" s="8">
        <v>4.0</v>
      </c>
      <c r="D4" s="8">
        <v>4.0</v>
      </c>
      <c r="E4" s="8">
        <v>4.0</v>
      </c>
      <c r="F4" s="8">
        <v>4.0</v>
      </c>
      <c r="G4" s="8">
        <v>3.0</v>
      </c>
      <c r="H4" s="8">
        <v>3.0</v>
      </c>
      <c r="I4" s="8">
        <v>3.0</v>
      </c>
      <c r="J4" s="8">
        <v>3.0</v>
      </c>
      <c r="K4" s="8">
        <v>4.0</v>
      </c>
      <c r="L4" s="8">
        <v>4.0</v>
      </c>
      <c r="M4" s="8">
        <v>3.0</v>
      </c>
      <c r="N4" s="8">
        <v>3.0</v>
      </c>
      <c r="O4" s="8">
        <v>4.0</v>
      </c>
      <c r="P4" s="8">
        <v>4.0</v>
      </c>
      <c r="Q4" s="8">
        <v>3.0</v>
      </c>
      <c r="R4" s="8">
        <v>3.0</v>
      </c>
      <c r="S4" s="8">
        <v>3.0</v>
      </c>
      <c r="T4" s="8">
        <v>3.0</v>
      </c>
      <c r="U4" s="8">
        <v>3.0</v>
      </c>
      <c r="V4" s="8">
        <v>3.0</v>
      </c>
      <c r="W4" s="8">
        <v>4.0</v>
      </c>
      <c r="X4" s="8">
        <v>4.0</v>
      </c>
      <c r="Y4" s="8">
        <v>4.0</v>
      </c>
      <c r="Z4" s="8">
        <v>4.0</v>
      </c>
      <c r="AA4" s="8">
        <v>3.0</v>
      </c>
      <c r="AB4" s="8">
        <v>4.0</v>
      </c>
      <c r="AC4" s="8">
        <v>3.0</v>
      </c>
      <c r="AD4" s="9">
        <v>3.0</v>
      </c>
      <c r="AE4" s="8">
        <v>3.0</v>
      </c>
      <c r="AF4" s="8">
        <v>3.0</v>
      </c>
      <c r="AG4">
        <f t="shared" si="0"/>
        <v>103.0</v>
      </c>
      <c r="AI4" s="32" t="s">
        <v>118</v>
      </c>
      <c r="AJ4" s="33">
        <f>STDEV(AG2:AG44)</f>
        <v>12.206737061100656</v>
      </c>
    </row>
    <row r="5" spans="8:8">
      <c r="A5" s="5" t="s">
        <v>37</v>
      </c>
      <c r="B5" s="5" t="s">
        <v>35</v>
      </c>
      <c r="C5" s="8">
        <v>3.0</v>
      </c>
      <c r="D5" s="8">
        <v>2.0</v>
      </c>
      <c r="E5" s="8">
        <v>3.0</v>
      </c>
      <c r="F5" s="8">
        <v>2.0</v>
      </c>
      <c r="G5" s="8">
        <v>3.0</v>
      </c>
      <c r="H5" s="8">
        <v>3.0</v>
      </c>
      <c r="I5" s="8">
        <v>3.0</v>
      </c>
      <c r="J5" s="8">
        <v>3.0</v>
      </c>
      <c r="K5" s="8">
        <v>3.0</v>
      </c>
      <c r="L5" s="8">
        <v>3.0</v>
      </c>
      <c r="M5" s="8">
        <v>2.0</v>
      </c>
      <c r="N5" s="8">
        <v>3.0</v>
      </c>
      <c r="O5" s="8">
        <v>3.0</v>
      </c>
      <c r="P5" s="8">
        <v>2.0</v>
      </c>
      <c r="Q5" s="8">
        <v>3.0</v>
      </c>
      <c r="R5" s="8">
        <v>3.0</v>
      </c>
      <c r="S5" s="8">
        <v>3.0</v>
      </c>
      <c r="T5" s="8">
        <v>3.0</v>
      </c>
      <c r="U5" s="8">
        <v>3.0</v>
      </c>
      <c r="V5" s="8">
        <v>1.0</v>
      </c>
      <c r="W5" s="8">
        <v>2.0</v>
      </c>
      <c r="X5" s="8">
        <v>4.0</v>
      </c>
      <c r="Y5" s="8">
        <v>3.0</v>
      </c>
      <c r="Z5" s="8">
        <v>3.0</v>
      </c>
      <c r="AA5" s="8">
        <v>3.0</v>
      </c>
      <c r="AB5" s="8">
        <v>3.0</v>
      </c>
      <c r="AC5" s="8">
        <v>3.0</v>
      </c>
      <c r="AD5" s="9">
        <v>3.0</v>
      </c>
      <c r="AE5" s="8">
        <v>3.0</v>
      </c>
      <c r="AF5" s="8">
        <v>3.0</v>
      </c>
      <c r="AG5">
        <f t="shared" si="0"/>
        <v>84.0</v>
      </c>
      <c r="AI5" s="32" t="s">
        <v>119</v>
      </c>
      <c r="AJ5" s="33">
        <f>AJ3-(1.5*AJ4)</f>
        <v>70.9457083618374</v>
      </c>
    </row>
    <row r="6" spans="8:8">
      <c r="A6" s="5" t="s">
        <v>38</v>
      </c>
      <c r="B6" s="5" t="s">
        <v>35</v>
      </c>
      <c r="C6" s="8">
        <v>3.0</v>
      </c>
      <c r="D6" s="8">
        <v>3.0</v>
      </c>
      <c r="E6" s="8">
        <v>3.0</v>
      </c>
      <c r="F6" s="8">
        <v>4.0</v>
      </c>
      <c r="G6" s="8">
        <v>4.0</v>
      </c>
      <c r="H6" s="8">
        <v>4.0</v>
      </c>
      <c r="I6" s="8">
        <v>3.0</v>
      </c>
      <c r="J6" s="8">
        <v>3.0</v>
      </c>
      <c r="K6" s="8">
        <v>4.0</v>
      </c>
      <c r="L6" s="8">
        <v>4.0</v>
      </c>
      <c r="M6" s="8">
        <v>3.0</v>
      </c>
      <c r="N6" s="8">
        <v>3.0</v>
      </c>
      <c r="O6" s="8">
        <v>4.0</v>
      </c>
      <c r="P6" s="8">
        <v>4.0</v>
      </c>
      <c r="Q6" s="8">
        <v>4.0</v>
      </c>
      <c r="R6" s="8">
        <v>4.0</v>
      </c>
      <c r="S6" s="8">
        <v>4.0</v>
      </c>
      <c r="T6" s="8">
        <v>3.0</v>
      </c>
      <c r="U6" s="8">
        <v>3.0</v>
      </c>
      <c r="V6" s="8">
        <v>3.0</v>
      </c>
      <c r="W6" s="8">
        <v>3.0</v>
      </c>
      <c r="X6" s="8">
        <v>3.0</v>
      </c>
      <c r="Y6" s="8">
        <v>3.0</v>
      </c>
      <c r="Z6" s="8">
        <v>3.0</v>
      </c>
      <c r="AA6" s="8">
        <v>3.0</v>
      </c>
      <c r="AB6" s="8">
        <v>3.0</v>
      </c>
      <c r="AC6" s="8">
        <v>3.0</v>
      </c>
      <c r="AD6" s="9">
        <v>3.0</v>
      </c>
      <c r="AE6" s="8">
        <v>4.0</v>
      </c>
      <c r="AF6" s="8">
        <v>3.0</v>
      </c>
      <c r="AG6">
        <f t="shared" si="0"/>
        <v>101.0</v>
      </c>
      <c r="AI6" s="32" t="s">
        <v>120</v>
      </c>
      <c r="AJ6" s="33">
        <f>AJ3-(0.5*AJ4)</f>
        <v>83.15244542293807</v>
      </c>
    </row>
    <row r="7" spans="8:8">
      <c r="A7" s="5" t="s">
        <v>39</v>
      </c>
      <c r="B7" s="5" t="s">
        <v>33</v>
      </c>
      <c r="C7" s="8">
        <v>4.0</v>
      </c>
      <c r="D7" s="8">
        <v>4.0</v>
      </c>
      <c r="E7" s="8">
        <v>3.0</v>
      </c>
      <c r="F7" s="8">
        <v>3.0</v>
      </c>
      <c r="G7" s="8">
        <v>3.0</v>
      </c>
      <c r="H7" s="8">
        <v>4.0</v>
      </c>
      <c r="I7" s="8">
        <v>3.0</v>
      </c>
      <c r="J7" s="8">
        <v>1.0</v>
      </c>
      <c r="K7" s="8">
        <v>3.0</v>
      </c>
      <c r="L7" s="8">
        <v>3.0</v>
      </c>
      <c r="M7" s="8">
        <v>3.0</v>
      </c>
      <c r="N7" s="8">
        <v>3.0</v>
      </c>
      <c r="O7" s="8">
        <v>3.0</v>
      </c>
      <c r="P7" s="8">
        <v>3.0</v>
      </c>
      <c r="Q7" s="8">
        <v>3.0</v>
      </c>
      <c r="R7" s="8">
        <v>2.0</v>
      </c>
      <c r="S7" s="8">
        <v>2.0</v>
      </c>
      <c r="T7" s="8">
        <v>2.0</v>
      </c>
      <c r="U7" s="8">
        <v>2.0</v>
      </c>
      <c r="V7" s="8">
        <v>3.0</v>
      </c>
      <c r="W7" s="8">
        <v>3.0</v>
      </c>
      <c r="X7" s="8">
        <v>3.0</v>
      </c>
      <c r="Y7" s="8">
        <v>3.0</v>
      </c>
      <c r="Z7" s="8">
        <v>3.0</v>
      </c>
      <c r="AA7" s="8">
        <v>2.0</v>
      </c>
      <c r="AB7" s="8">
        <v>2.0</v>
      </c>
      <c r="AC7" s="8">
        <v>3.0</v>
      </c>
      <c r="AD7" s="9">
        <v>3.0</v>
      </c>
      <c r="AE7" s="8">
        <v>4.0</v>
      </c>
      <c r="AF7" s="8">
        <v>3.0</v>
      </c>
      <c r="AG7">
        <f t="shared" si="0"/>
        <v>86.0</v>
      </c>
      <c r="AI7" s="32" t="s">
        <v>121</v>
      </c>
      <c r="AJ7" s="33">
        <f>AJ3+(0.5*AJ4)</f>
        <v>95.35918248403873</v>
      </c>
    </row>
    <row r="8" spans="8:8">
      <c r="A8" s="5" t="s">
        <v>40</v>
      </c>
      <c r="B8" s="5" t="s">
        <v>33</v>
      </c>
      <c r="C8" s="8">
        <v>3.0</v>
      </c>
      <c r="D8" s="8">
        <v>3.0</v>
      </c>
      <c r="E8" s="8">
        <v>3.0</v>
      </c>
      <c r="F8" s="8">
        <v>3.0</v>
      </c>
      <c r="G8" s="8">
        <v>3.0</v>
      </c>
      <c r="H8" s="8">
        <v>3.0</v>
      </c>
      <c r="I8" s="8">
        <v>3.0</v>
      </c>
      <c r="J8" s="8">
        <v>1.0</v>
      </c>
      <c r="K8" s="8">
        <v>3.0</v>
      </c>
      <c r="L8" s="8">
        <v>3.0</v>
      </c>
      <c r="M8" s="8">
        <v>3.0</v>
      </c>
      <c r="N8" s="8">
        <v>3.0</v>
      </c>
      <c r="O8" s="8">
        <v>3.0</v>
      </c>
      <c r="P8" s="8">
        <v>3.0</v>
      </c>
      <c r="Q8" s="8">
        <v>3.0</v>
      </c>
      <c r="R8" s="8">
        <v>3.0</v>
      </c>
      <c r="S8" s="8">
        <v>3.0</v>
      </c>
      <c r="T8" s="8">
        <v>3.0</v>
      </c>
      <c r="U8" s="8">
        <v>3.0</v>
      </c>
      <c r="V8" s="8">
        <v>3.0</v>
      </c>
      <c r="W8" s="8">
        <v>3.0</v>
      </c>
      <c r="X8" s="8">
        <v>3.0</v>
      </c>
      <c r="Y8" s="8">
        <v>3.0</v>
      </c>
      <c r="Z8" s="8">
        <v>3.0</v>
      </c>
      <c r="AA8" s="8">
        <v>3.0</v>
      </c>
      <c r="AB8" s="8">
        <v>3.0</v>
      </c>
      <c r="AC8" s="8">
        <v>2.0</v>
      </c>
      <c r="AD8" s="9">
        <v>3.0</v>
      </c>
      <c r="AE8" s="8">
        <v>3.0</v>
      </c>
      <c r="AF8" s="8">
        <v>3.0</v>
      </c>
      <c r="AG8">
        <f t="shared" si="0"/>
        <v>87.0</v>
      </c>
      <c r="AI8" s="32" t="s">
        <v>122</v>
      </c>
      <c r="AJ8" s="33">
        <f>AJ3+(1.5*AJ4)</f>
        <v>107.5659195451394</v>
      </c>
    </row>
    <row r="9" spans="8:8">
      <c r="A9" s="5" t="s">
        <v>41</v>
      </c>
      <c r="B9" s="5" t="s">
        <v>33</v>
      </c>
      <c r="C9" s="8">
        <v>3.0</v>
      </c>
      <c r="D9" s="8">
        <v>3.0</v>
      </c>
      <c r="E9" s="8">
        <v>3.0</v>
      </c>
      <c r="F9" s="8">
        <v>3.0</v>
      </c>
      <c r="G9" s="8">
        <v>2.0</v>
      </c>
      <c r="H9" s="8">
        <v>2.0</v>
      </c>
      <c r="I9" s="8">
        <v>1.0</v>
      </c>
      <c r="J9" s="8">
        <v>3.0</v>
      </c>
      <c r="K9" s="8">
        <v>2.0</v>
      </c>
      <c r="L9" s="8">
        <v>3.0</v>
      </c>
      <c r="M9" s="8">
        <v>2.0</v>
      </c>
      <c r="N9" s="8">
        <v>4.0</v>
      </c>
      <c r="O9" s="8">
        <v>3.0</v>
      </c>
      <c r="P9" s="8">
        <v>3.0</v>
      </c>
      <c r="Q9" s="8">
        <v>2.0</v>
      </c>
      <c r="R9" s="8">
        <v>4.0</v>
      </c>
      <c r="S9" s="8">
        <v>4.0</v>
      </c>
      <c r="T9" s="8">
        <v>2.0</v>
      </c>
      <c r="U9" s="8">
        <v>2.0</v>
      </c>
      <c r="V9" s="8">
        <v>2.0</v>
      </c>
      <c r="W9" s="8">
        <v>3.0</v>
      </c>
      <c r="X9" s="8">
        <v>2.0</v>
      </c>
      <c r="Y9" s="8">
        <v>2.0</v>
      </c>
      <c r="Z9" s="8">
        <v>4.0</v>
      </c>
      <c r="AA9" s="8">
        <v>1.0</v>
      </c>
      <c r="AB9" s="8">
        <v>1.0</v>
      </c>
      <c r="AC9" s="8">
        <v>1.0</v>
      </c>
      <c r="AD9" s="9">
        <v>2.0</v>
      </c>
      <c r="AE9" s="8">
        <v>2.0</v>
      </c>
      <c r="AF9" s="8">
        <v>1.0</v>
      </c>
      <c r="AG9">
        <f t="shared" si="0"/>
        <v>72.0</v>
      </c>
    </row>
    <row r="10" spans="8:8">
      <c r="A10" s="5" t="s">
        <v>42</v>
      </c>
      <c r="B10" s="5" t="s">
        <v>33</v>
      </c>
      <c r="C10" s="8">
        <v>3.0</v>
      </c>
      <c r="D10" s="8">
        <v>3.0</v>
      </c>
      <c r="E10" s="8">
        <v>2.0</v>
      </c>
      <c r="F10" s="8">
        <v>3.0</v>
      </c>
      <c r="G10" s="8">
        <v>4.0</v>
      </c>
      <c r="H10" s="8">
        <v>3.0</v>
      </c>
      <c r="I10" s="8">
        <v>2.0</v>
      </c>
      <c r="J10" s="8">
        <v>3.0</v>
      </c>
      <c r="K10" s="8">
        <v>2.0</v>
      </c>
      <c r="L10" s="8">
        <v>3.0</v>
      </c>
      <c r="M10" s="8">
        <v>3.0</v>
      </c>
      <c r="N10" s="8">
        <v>3.0</v>
      </c>
      <c r="O10" s="8">
        <v>3.0</v>
      </c>
      <c r="P10" s="8">
        <v>3.0</v>
      </c>
      <c r="Q10" s="8">
        <v>2.0</v>
      </c>
      <c r="R10" s="8">
        <v>2.0</v>
      </c>
      <c r="S10" s="8">
        <v>2.0</v>
      </c>
      <c r="T10" s="8">
        <v>4.0</v>
      </c>
      <c r="U10" s="8">
        <v>4.0</v>
      </c>
      <c r="V10" s="8">
        <v>3.0</v>
      </c>
      <c r="W10" s="8">
        <v>2.0</v>
      </c>
      <c r="X10" s="8">
        <v>2.0</v>
      </c>
      <c r="Y10" s="8">
        <v>1.0</v>
      </c>
      <c r="Z10" s="8">
        <v>3.0</v>
      </c>
      <c r="AA10" s="8">
        <v>2.0</v>
      </c>
      <c r="AB10" s="8">
        <v>2.0</v>
      </c>
      <c r="AC10" s="8">
        <v>3.0</v>
      </c>
      <c r="AD10" s="9">
        <v>3.0</v>
      </c>
      <c r="AE10" s="8">
        <v>3.0</v>
      </c>
      <c r="AF10" s="8">
        <v>2.0</v>
      </c>
      <c r="AG10">
        <f t="shared" si="0"/>
        <v>80.0</v>
      </c>
    </row>
    <row r="11" spans="8:8">
      <c r="A11" s="5" t="s">
        <v>43</v>
      </c>
      <c r="B11" s="5" t="s">
        <v>33</v>
      </c>
      <c r="C11" s="8">
        <v>4.0</v>
      </c>
      <c r="D11" s="8">
        <v>4.0</v>
      </c>
      <c r="E11" s="8">
        <v>3.0</v>
      </c>
      <c r="F11" s="8">
        <v>3.0</v>
      </c>
      <c r="G11" s="8">
        <v>3.0</v>
      </c>
      <c r="H11" s="8">
        <v>3.0</v>
      </c>
      <c r="I11" s="8">
        <v>3.0</v>
      </c>
      <c r="J11" s="8">
        <v>3.0</v>
      </c>
      <c r="K11" s="8">
        <v>3.0</v>
      </c>
      <c r="L11" s="8">
        <v>3.0</v>
      </c>
      <c r="M11" s="8">
        <v>3.0</v>
      </c>
      <c r="N11" s="8">
        <v>3.0</v>
      </c>
      <c r="O11" s="8">
        <v>3.0</v>
      </c>
      <c r="P11" s="8">
        <v>3.0</v>
      </c>
      <c r="Q11" s="8">
        <v>3.0</v>
      </c>
      <c r="R11" s="8">
        <v>3.0</v>
      </c>
      <c r="S11" s="8">
        <v>3.0</v>
      </c>
      <c r="T11" s="8">
        <v>3.0</v>
      </c>
      <c r="U11" s="8">
        <v>3.0</v>
      </c>
      <c r="V11" s="8">
        <v>3.0</v>
      </c>
      <c r="W11" s="8">
        <v>3.0</v>
      </c>
      <c r="X11" s="8">
        <v>3.0</v>
      </c>
      <c r="Y11" s="8">
        <v>2.0</v>
      </c>
      <c r="Z11" s="8">
        <v>3.0</v>
      </c>
      <c r="AA11" s="8">
        <v>3.0</v>
      </c>
      <c r="AB11" s="8">
        <v>2.0</v>
      </c>
      <c r="AC11" s="8">
        <v>3.0</v>
      </c>
      <c r="AD11" s="9">
        <v>2.0</v>
      </c>
      <c r="AE11" s="8">
        <v>3.0</v>
      </c>
      <c r="AF11" s="8">
        <v>3.0</v>
      </c>
      <c r="AG11">
        <f t="shared" si="0"/>
        <v>89.0</v>
      </c>
    </row>
    <row r="12" spans="8:8">
      <c r="A12" s="5" t="s">
        <v>44</v>
      </c>
      <c r="B12" s="5" t="s">
        <v>33</v>
      </c>
      <c r="C12" s="8">
        <v>3.0</v>
      </c>
      <c r="D12" s="8">
        <v>3.0</v>
      </c>
      <c r="E12" s="8">
        <v>3.0</v>
      </c>
      <c r="F12" s="8">
        <v>3.0</v>
      </c>
      <c r="G12" s="8">
        <v>3.0</v>
      </c>
      <c r="H12" s="8">
        <v>3.0</v>
      </c>
      <c r="I12" s="8">
        <v>3.0</v>
      </c>
      <c r="J12" s="8">
        <v>3.0</v>
      </c>
      <c r="K12" s="8">
        <v>3.0</v>
      </c>
      <c r="L12" s="8">
        <v>3.0</v>
      </c>
      <c r="M12" s="8">
        <v>3.0</v>
      </c>
      <c r="N12" s="8">
        <v>3.0</v>
      </c>
      <c r="O12" s="8">
        <v>3.0</v>
      </c>
      <c r="P12" s="8">
        <v>3.0</v>
      </c>
      <c r="Q12" s="8">
        <v>3.0</v>
      </c>
      <c r="R12" s="8">
        <v>3.0</v>
      </c>
      <c r="S12" s="8">
        <v>3.0</v>
      </c>
      <c r="T12" s="8">
        <v>3.0</v>
      </c>
      <c r="U12" s="8">
        <v>3.0</v>
      </c>
      <c r="V12" s="8">
        <v>3.0</v>
      </c>
      <c r="W12" s="8">
        <v>3.0</v>
      </c>
      <c r="X12" s="8">
        <v>3.0</v>
      </c>
      <c r="Y12" s="8">
        <v>3.0</v>
      </c>
      <c r="Z12" s="8">
        <v>3.0</v>
      </c>
      <c r="AA12" s="8">
        <v>3.0</v>
      </c>
      <c r="AB12" s="8">
        <v>3.0</v>
      </c>
      <c r="AC12" s="8">
        <v>3.0</v>
      </c>
      <c r="AD12" s="9">
        <v>3.0</v>
      </c>
      <c r="AE12" s="8">
        <v>3.0</v>
      </c>
      <c r="AF12" s="8">
        <v>3.0</v>
      </c>
      <c r="AG12">
        <f t="shared" si="0"/>
        <v>90.0</v>
      </c>
    </row>
    <row r="13" spans="8:8">
      <c r="A13" s="5" t="s">
        <v>45</v>
      </c>
      <c r="B13" s="5" t="s">
        <v>33</v>
      </c>
      <c r="C13" s="8">
        <v>3.0</v>
      </c>
      <c r="D13" s="8">
        <v>3.0</v>
      </c>
      <c r="E13" s="8">
        <v>3.0</v>
      </c>
      <c r="F13" s="8">
        <v>3.0</v>
      </c>
      <c r="G13" s="8">
        <v>2.0</v>
      </c>
      <c r="H13" s="8">
        <v>3.0</v>
      </c>
      <c r="I13" s="8">
        <v>3.0</v>
      </c>
      <c r="J13" s="8">
        <v>3.0</v>
      </c>
      <c r="K13" s="8">
        <v>3.0</v>
      </c>
      <c r="L13" s="8">
        <v>3.0</v>
      </c>
      <c r="M13" s="8">
        <v>3.0</v>
      </c>
      <c r="N13" s="8">
        <v>3.0</v>
      </c>
      <c r="O13" s="8">
        <v>3.0</v>
      </c>
      <c r="P13" s="8">
        <v>3.0</v>
      </c>
      <c r="Q13" s="8">
        <v>2.0</v>
      </c>
      <c r="R13" s="8">
        <v>3.0</v>
      </c>
      <c r="S13" s="8">
        <v>2.0</v>
      </c>
      <c r="T13" s="8">
        <v>3.0</v>
      </c>
      <c r="U13" s="8">
        <v>2.0</v>
      </c>
      <c r="V13" s="8">
        <v>2.0</v>
      </c>
      <c r="W13" s="8">
        <v>3.0</v>
      </c>
      <c r="X13" s="8">
        <v>3.0</v>
      </c>
      <c r="Y13" s="8">
        <v>3.0</v>
      </c>
      <c r="Z13" s="8">
        <v>3.0</v>
      </c>
      <c r="AA13" s="8">
        <v>2.0</v>
      </c>
      <c r="AB13" s="8">
        <v>3.0</v>
      </c>
      <c r="AC13" s="8">
        <v>3.0</v>
      </c>
      <c r="AD13" s="9">
        <v>3.0</v>
      </c>
      <c r="AE13" s="8">
        <v>3.0</v>
      </c>
      <c r="AF13" s="8">
        <v>3.0</v>
      </c>
      <c r="AG13">
        <f t="shared" si="0"/>
        <v>84.0</v>
      </c>
    </row>
    <row r="14" spans="8:8">
      <c r="A14" s="5" t="s">
        <v>46</v>
      </c>
      <c r="B14" s="5" t="s">
        <v>35</v>
      </c>
      <c r="C14" s="8">
        <v>4.0</v>
      </c>
      <c r="D14" s="8">
        <v>3.0</v>
      </c>
      <c r="E14" s="8">
        <v>3.0</v>
      </c>
      <c r="F14" s="8">
        <v>3.0</v>
      </c>
      <c r="G14" s="8">
        <v>3.0</v>
      </c>
      <c r="H14" s="8">
        <v>3.0</v>
      </c>
      <c r="I14" s="8">
        <v>3.0</v>
      </c>
      <c r="J14" s="8">
        <v>3.0</v>
      </c>
      <c r="K14" s="8">
        <v>3.0</v>
      </c>
      <c r="L14" s="8">
        <v>3.0</v>
      </c>
      <c r="M14" s="8">
        <v>3.0</v>
      </c>
      <c r="N14" s="8">
        <v>3.0</v>
      </c>
      <c r="O14" s="8">
        <v>3.0</v>
      </c>
      <c r="P14" s="8">
        <v>3.0</v>
      </c>
      <c r="Q14" s="8">
        <v>3.0</v>
      </c>
      <c r="R14" s="8">
        <v>3.0</v>
      </c>
      <c r="S14" s="8">
        <v>3.0</v>
      </c>
      <c r="T14" s="8">
        <v>3.0</v>
      </c>
      <c r="U14" s="8">
        <v>3.0</v>
      </c>
      <c r="V14" s="8">
        <v>3.0</v>
      </c>
      <c r="W14" s="8">
        <v>3.0</v>
      </c>
      <c r="X14" s="8">
        <v>3.0</v>
      </c>
      <c r="Y14" s="8">
        <v>3.0</v>
      </c>
      <c r="Z14" s="8">
        <v>3.0</v>
      </c>
      <c r="AA14" s="8">
        <v>3.0</v>
      </c>
      <c r="AB14" s="8">
        <v>3.0</v>
      </c>
      <c r="AC14" s="8">
        <v>3.0</v>
      </c>
      <c r="AD14" s="9">
        <v>3.0</v>
      </c>
      <c r="AE14" s="8">
        <v>3.0</v>
      </c>
      <c r="AF14" s="8">
        <v>3.0</v>
      </c>
      <c r="AG14">
        <f t="shared" si="0"/>
        <v>91.0</v>
      </c>
    </row>
    <row r="15" spans="8:8">
      <c r="A15" s="5" t="s">
        <v>47</v>
      </c>
      <c r="B15" s="5" t="s">
        <v>35</v>
      </c>
      <c r="C15" s="8">
        <v>3.0</v>
      </c>
      <c r="D15" s="8">
        <v>3.0</v>
      </c>
      <c r="E15" s="8">
        <v>3.0</v>
      </c>
      <c r="F15" s="8">
        <v>3.0</v>
      </c>
      <c r="G15" s="8">
        <v>3.0</v>
      </c>
      <c r="H15" s="8">
        <v>2.0</v>
      </c>
      <c r="I15" s="8">
        <v>3.0</v>
      </c>
      <c r="J15" s="8">
        <v>3.0</v>
      </c>
      <c r="K15" s="8">
        <v>4.0</v>
      </c>
      <c r="L15" s="8">
        <v>3.0</v>
      </c>
      <c r="M15" s="8">
        <v>3.0</v>
      </c>
      <c r="N15" s="8">
        <v>3.0</v>
      </c>
      <c r="O15" s="8">
        <v>2.0</v>
      </c>
      <c r="P15" s="8">
        <v>3.0</v>
      </c>
      <c r="Q15" s="8">
        <v>3.0</v>
      </c>
      <c r="R15" s="8">
        <v>3.0</v>
      </c>
      <c r="S15" s="8">
        <v>3.0</v>
      </c>
      <c r="T15" s="8">
        <v>3.0</v>
      </c>
      <c r="U15" s="8">
        <v>2.0</v>
      </c>
      <c r="V15" s="8">
        <v>3.0</v>
      </c>
      <c r="W15" s="8">
        <v>3.0</v>
      </c>
      <c r="X15" s="8">
        <v>3.0</v>
      </c>
      <c r="Y15" s="8">
        <v>3.0</v>
      </c>
      <c r="Z15" s="8">
        <v>3.0</v>
      </c>
      <c r="AA15" s="8">
        <v>3.0</v>
      </c>
      <c r="AB15" s="8">
        <v>3.0</v>
      </c>
      <c r="AC15" s="8">
        <v>3.0</v>
      </c>
      <c r="AD15" s="9">
        <v>3.0</v>
      </c>
      <c r="AE15" s="8">
        <v>2.0</v>
      </c>
      <c r="AF15" s="8">
        <v>3.0</v>
      </c>
      <c r="AG15">
        <f t="shared" si="0"/>
        <v>87.0</v>
      </c>
    </row>
    <row r="16" spans="8:8">
      <c r="A16" s="5" t="s">
        <v>48</v>
      </c>
      <c r="B16" s="5" t="s">
        <v>35</v>
      </c>
      <c r="C16" s="8">
        <v>2.0</v>
      </c>
      <c r="D16" s="8">
        <v>2.0</v>
      </c>
      <c r="E16" s="8">
        <v>2.0</v>
      </c>
      <c r="F16" s="8">
        <v>2.0</v>
      </c>
      <c r="G16" s="8">
        <v>2.0</v>
      </c>
      <c r="H16" s="8">
        <v>2.0</v>
      </c>
      <c r="I16" s="8">
        <v>1.0</v>
      </c>
      <c r="J16" s="8">
        <v>1.0</v>
      </c>
      <c r="K16" s="8">
        <v>3.0</v>
      </c>
      <c r="L16" s="8">
        <v>2.0</v>
      </c>
      <c r="M16" s="8">
        <v>2.0</v>
      </c>
      <c r="N16" s="8">
        <v>2.0</v>
      </c>
      <c r="O16" s="8">
        <v>3.0</v>
      </c>
      <c r="P16" s="8">
        <v>3.0</v>
      </c>
      <c r="Q16" s="8">
        <v>3.0</v>
      </c>
      <c r="R16" s="8">
        <v>2.0</v>
      </c>
      <c r="S16" s="8">
        <v>2.0</v>
      </c>
      <c r="T16" s="8">
        <v>3.0</v>
      </c>
      <c r="U16" s="8">
        <v>2.0</v>
      </c>
      <c r="V16" s="8">
        <v>3.0</v>
      </c>
      <c r="W16" s="8">
        <v>2.0</v>
      </c>
      <c r="X16" s="8">
        <v>3.0</v>
      </c>
      <c r="Y16" s="8">
        <v>1.0</v>
      </c>
      <c r="Z16" s="8">
        <v>3.0</v>
      </c>
      <c r="AA16" s="8">
        <v>1.0</v>
      </c>
      <c r="AB16" s="8">
        <v>1.0</v>
      </c>
      <c r="AC16" s="8">
        <v>1.0</v>
      </c>
      <c r="AD16" s="9">
        <v>1.0</v>
      </c>
      <c r="AE16" s="8">
        <v>2.0</v>
      </c>
      <c r="AF16" s="8">
        <v>1.0</v>
      </c>
      <c r="AG16">
        <f t="shared" si="0"/>
        <v>60.0</v>
      </c>
    </row>
    <row r="17" spans="8:8">
      <c r="A17" s="5" t="s">
        <v>49</v>
      </c>
      <c r="B17" s="5" t="s">
        <v>35</v>
      </c>
      <c r="C17" s="8">
        <v>2.0</v>
      </c>
      <c r="D17" s="8">
        <v>2.0</v>
      </c>
      <c r="E17" s="8">
        <v>2.0</v>
      </c>
      <c r="F17" s="8">
        <v>2.0</v>
      </c>
      <c r="G17" s="8">
        <v>2.0</v>
      </c>
      <c r="H17" s="8">
        <v>2.0</v>
      </c>
      <c r="I17" s="8">
        <v>2.0</v>
      </c>
      <c r="J17" s="8">
        <v>2.0</v>
      </c>
      <c r="K17" s="8">
        <v>2.0</v>
      </c>
      <c r="L17" s="8">
        <v>2.0</v>
      </c>
      <c r="M17" s="8">
        <v>2.0</v>
      </c>
      <c r="N17" s="8">
        <v>3.0</v>
      </c>
      <c r="O17" s="8">
        <v>3.0</v>
      </c>
      <c r="P17" s="8">
        <v>3.0</v>
      </c>
      <c r="Q17" s="8">
        <v>2.0</v>
      </c>
      <c r="R17" s="8">
        <v>2.0</v>
      </c>
      <c r="S17" s="8">
        <v>2.0</v>
      </c>
      <c r="T17" s="8">
        <v>3.0</v>
      </c>
      <c r="U17" s="8">
        <v>3.0</v>
      </c>
      <c r="V17" s="8">
        <v>3.0</v>
      </c>
      <c r="W17" s="8">
        <v>3.0</v>
      </c>
      <c r="X17" s="8">
        <v>2.0</v>
      </c>
      <c r="Y17" s="8">
        <v>3.0</v>
      </c>
      <c r="Z17" s="8">
        <v>3.0</v>
      </c>
      <c r="AA17" s="8">
        <v>2.0</v>
      </c>
      <c r="AB17" s="8">
        <v>2.0</v>
      </c>
      <c r="AC17" s="8">
        <v>2.0</v>
      </c>
      <c r="AD17" s="9">
        <v>2.0</v>
      </c>
      <c r="AE17" s="8">
        <v>2.0</v>
      </c>
      <c r="AF17" s="8">
        <v>2.0</v>
      </c>
      <c r="AG17">
        <f t="shared" si="0"/>
        <v>69.0</v>
      </c>
    </row>
    <row r="18" spans="8:8">
      <c r="A18" s="5" t="s">
        <v>50</v>
      </c>
      <c r="B18" s="5" t="s">
        <v>35</v>
      </c>
      <c r="C18" s="8">
        <v>3.0</v>
      </c>
      <c r="D18" s="8">
        <v>3.0</v>
      </c>
      <c r="E18" s="8">
        <v>3.0</v>
      </c>
      <c r="F18" s="8">
        <v>3.0</v>
      </c>
      <c r="G18" s="8">
        <v>3.0</v>
      </c>
      <c r="H18" s="8">
        <v>3.0</v>
      </c>
      <c r="I18" s="8">
        <v>3.0</v>
      </c>
      <c r="J18" s="8">
        <v>2.0</v>
      </c>
      <c r="K18" s="8">
        <v>3.0</v>
      </c>
      <c r="L18" s="8">
        <v>3.0</v>
      </c>
      <c r="M18" s="8">
        <v>2.0</v>
      </c>
      <c r="N18" s="8">
        <v>3.0</v>
      </c>
      <c r="O18" s="8">
        <v>3.0</v>
      </c>
      <c r="P18" s="8">
        <v>3.0</v>
      </c>
      <c r="Q18" s="8">
        <v>3.0</v>
      </c>
      <c r="R18" s="8">
        <v>3.0</v>
      </c>
      <c r="S18" s="8">
        <v>2.0</v>
      </c>
      <c r="T18" s="8">
        <v>3.0</v>
      </c>
      <c r="U18" s="8">
        <v>2.0</v>
      </c>
      <c r="V18" s="8">
        <v>2.0</v>
      </c>
      <c r="W18" s="8">
        <v>3.0</v>
      </c>
      <c r="X18" s="8">
        <v>3.0</v>
      </c>
      <c r="Y18" s="8">
        <v>3.0</v>
      </c>
      <c r="Z18" s="8">
        <v>3.0</v>
      </c>
      <c r="AA18" s="8">
        <v>3.0</v>
      </c>
      <c r="AB18" s="8">
        <v>3.0</v>
      </c>
      <c r="AC18" s="8">
        <v>3.0</v>
      </c>
      <c r="AD18" s="9">
        <v>3.0</v>
      </c>
      <c r="AE18" s="8">
        <v>3.0</v>
      </c>
      <c r="AF18" s="8">
        <v>3.0</v>
      </c>
      <c r="AG18">
        <f t="shared" si="0"/>
        <v>85.0</v>
      </c>
    </row>
    <row r="19" spans="8:8">
      <c r="A19" s="5" t="s">
        <v>51</v>
      </c>
      <c r="B19" s="5" t="s">
        <v>35</v>
      </c>
      <c r="C19" s="8">
        <v>3.0</v>
      </c>
      <c r="D19" s="8">
        <v>3.0</v>
      </c>
      <c r="E19" s="8">
        <v>3.0</v>
      </c>
      <c r="F19" s="8">
        <v>3.0</v>
      </c>
      <c r="G19" s="8">
        <v>2.0</v>
      </c>
      <c r="H19" s="8">
        <v>3.0</v>
      </c>
      <c r="I19" s="8">
        <v>3.0</v>
      </c>
      <c r="J19" s="8">
        <v>3.0</v>
      </c>
      <c r="K19" s="8">
        <v>3.0</v>
      </c>
      <c r="L19" s="8">
        <v>3.0</v>
      </c>
      <c r="M19" s="8">
        <v>3.0</v>
      </c>
      <c r="N19" s="8">
        <v>3.0</v>
      </c>
      <c r="O19" s="8">
        <v>3.0</v>
      </c>
      <c r="P19" s="8">
        <v>3.0</v>
      </c>
      <c r="Q19" s="8">
        <v>3.0</v>
      </c>
      <c r="R19" s="8">
        <v>3.0</v>
      </c>
      <c r="S19" s="8">
        <v>3.0</v>
      </c>
      <c r="T19" s="8">
        <v>3.0</v>
      </c>
      <c r="U19" s="8">
        <v>3.0</v>
      </c>
      <c r="V19" s="8">
        <v>3.0</v>
      </c>
      <c r="W19" s="8">
        <v>3.0</v>
      </c>
      <c r="X19" s="8">
        <v>3.0</v>
      </c>
      <c r="Y19" s="8">
        <v>3.0</v>
      </c>
      <c r="Z19" s="8">
        <v>2.0</v>
      </c>
      <c r="AA19" s="8">
        <v>3.0</v>
      </c>
      <c r="AB19" s="8">
        <v>3.0</v>
      </c>
      <c r="AC19" s="8">
        <v>3.0</v>
      </c>
      <c r="AD19" s="9">
        <v>2.0</v>
      </c>
      <c r="AE19" s="8">
        <v>3.0</v>
      </c>
      <c r="AF19" s="8">
        <v>3.0</v>
      </c>
      <c r="AG19">
        <f t="shared" si="0"/>
        <v>87.0</v>
      </c>
    </row>
    <row r="20" spans="8:8">
      <c r="A20" s="5" t="s">
        <v>52</v>
      </c>
      <c r="B20" s="5" t="s">
        <v>33</v>
      </c>
      <c r="C20" s="8">
        <v>3.0</v>
      </c>
      <c r="D20" s="8">
        <v>3.0</v>
      </c>
      <c r="E20" s="8">
        <v>3.0</v>
      </c>
      <c r="F20" s="8">
        <v>4.0</v>
      </c>
      <c r="G20" s="8">
        <v>3.0</v>
      </c>
      <c r="H20" s="8">
        <v>4.0</v>
      </c>
      <c r="I20" s="8">
        <v>3.0</v>
      </c>
      <c r="J20" s="8">
        <v>3.0</v>
      </c>
      <c r="K20" s="8">
        <v>3.0</v>
      </c>
      <c r="L20" s="8">
        <v>3.0</v>
      </c>
      <c r="M20" s="8">
        <v>3.0</v>
      </c>
      <c r="N20" s="8">
        <v>3.0</v>
      </c>
      <c r="O20" s="8">
        <v>3.0</v>
      </c>
      <c r="P20" s="8">
        <v>3.0</v>
      </c>
      <c r="Q20" s="8">
        <v>3.0</v>
      </c>
      <c r="R20" s="8">
        <v>3.0</v>
      </c>
      <c r="S20" s="8">
        <v>3.0</v>
      </c>
      <c r="T20" s="8">
        <v>3.0</v>
      </c>
      <c r="U20" s="8">
        <v>3.0</v>
      </c>
      <c r="V20" s="8">
        <v>3.0</v>
      </c>
      <c r="W20" s="8">
        <v>3.0</v>
      </c>
      <c r="X20" s="8">
        <v>3.0</v>
      </c>
      <c r="Y20" s="8">
        <v>3.0</v>
      </c>
      <c r="Z20" s="8">
        <v>3.0</v>
      </c>
      <c r="AA20" s="8">
        <v>3.0</v>
      </c>
      <c r="AB20" s="8">
        <v>3.0</v>
      </c>
      <c r="AC20" s="8">
        <v>3.0</v>
      </c>
      <c r="AD20" s="9">
        <v>3.0</v>
      </c>
      <c r="AE20" s="8">
        <v>4.0</v>
      </c>
      <c r="AF20" s="8">
        <v>3.0</v>
      </c>
      <c r="AG20">
        <f t="shared" si="0"/>
        <v>93.0</v>
      </c>
    </row>
    <row r="21" spans="8:8">
      <c r="A21" s="5" t="s">
        <v>53</v>
      </c>
      <c r="B21" s="5" t="s">
        <v>33</v>
      </c>
      <c r="C21" s="8">
        <v>3.0</v>
      </c>
      <c r="D21" s="8">
        <v>3.0</v>
      </c>
      <c r="E21" s="8">
        <v>3.0</v>
      </c>
      <c r="F21" s="8">
        <v>3.0</v>
      </c>
      <c r="G21" s="8">
        <v>3.0</v>
      </c>
      <c r="H21" s="8">
        <v>4.0</v>
      </c>
      <c r="I21" s="8">
        <v>2.0</v>
      </c>
      <c r="J21" s="8">
        <v>2.0</v>
      </c>
      <c r="K21" s="8">
        <v>3.0</v>
      </c>
      <c r="L21" s="8">
        <v>2.0</v>
      </c>
      <c r="M21" s="8">
        <v>3.0</v>
      </c>
      <c r="N21" s="8">
        <v>2.0</v>
      </c>
      <c r="O21" s="8">
        <v>3.0</v>
      </c>
      <c r="P21" s="8">
        <v>3.0</v>
      </c>
      <c r="Q21" s="8">
        <v>2.0</v>
      </c>
      <c r="R21" s="8">
        <v>1.0</v>
      </c>
      <c r="S21" s="8">
        <v>1.0</v>
      </c>
      <c r="T21" s="8">
        <v>2.0</v>
      </c>
      <c r="U21" s="8">
        <v>2.0</v>
      </c>
      <c r="V21" s="8">
        <v>2.0</v>
      </c>
      <c r="W21" s="8">
        <v>3.0</v>
      </c>
      <c r="X21" s="8">
        <v>1.0</v>
      </c>
      <c r="Y21" s="8">
        <v>4.0</v>
      </c>
      <c r="Z21" s="8">
        <v>3.0</v>
      </c>
      <c r="AA21" s="8">
        <v>3.0</v>
      </c>
      <c r="AB21" s="8">
        <v>4.0</v>
      </c>
      <c r="AC21" s="8">
        <v>1.0</v>
      </c>
      <c r="AD21" s="9">
        <v>3.0</v>
      </c>
      <c r="AE21" s="8">
        <v>4.0</v>
      </c>
      <c r="AF21" s="8">
        <v>2.0</v>
      </c>
      <c r="AG21">
        <f t="shared" si="0"/>
        <v>77.0</v>
      </c>
    </row>
    <row r="22" spans="8:8">
      <c r="A22" s="5" t="s">
        <v>54</v>
      </c>
      <c r="B22" s="5" t="s">
        <v>33</v>
      </c>
      <c r="C22" s="8">
        <v>3.0</v>
      </c>
      <c r="D22" s="8">
        <v>3.0</v>
      </c>
      <c r="E22" s="8">
        <v>3.0</v>
      </c>
      <c r="F22" s="8">
        <v>3.0</v>
      </c>
      <c r="G22" s="8">
        <v>3.0</v>
      </c>
      <c r="H22" s="8">
        <v>3.0</v>
      </c>
      <c r="I22" s="8">
        <v>3.0</v>
      </c>
      <c r="J22" s="8">
        <v>3.0</v>
      </c>
      <c r="K22" s="8">
        <v>3.0</v>
      </c>
      <c r="L22" s="8">
        <v>3.0</v>
      </c>
      <c r="M22" s="8">
        <v>3.0</v>
      </c>
      <c r="N22" s="8">
        <v>3.0</v>
      </c>
      <c r="O22" s="8">
        <v>3.0</v>
      </c>
      <c r="P22" s="8">
        <v>3.0</v>
      </c>
      <c r="Q22" s="8">
        <v>3.0</v>
      </c>
      <c r="R22" s="8">
        <v>3.0</v>
      </c>
      <c r="S22" s="8">
        <v>3.0</v>
      </c>
      <c r="T22" s="8">
        <v>3.0</v>
      </c>
      <c r="U22" s="8">
        <v>3.0</v>
      </c>
      <c r="V22" s="8">
        <v>3.0</v>
      </c>
      <c r="W22" s="8">
        <v>2.0</v>
      </c>
      <c r="X22" s="8">
        <v>2.0</v>
      </c>
      <c r="Y22" s="8">
        <v>3.0</v>
      </c>
      <c r="Z22" s="8">
        <v>3.0</v>
      </c>
      <c r="AA22" s="8">
        <v>3.0</v>
      </c>
      <c r="AB22" s="8">
        <v>2.0</v>
      </c>
      <c r="AC22" s="8">
        <v>3.0</v>
      </c>
      <c r="AD22" s="9">
        <v>3.0</v>
      </c>
      <c r="AE22" s="8">
        <v>3.0</v>
      </c>
      <c r="AF22" s="8">
        <v>3.0</v>
      </c>
      <c r="AG22">
        <f t="shared" si="0"/>
        <v>87.0</v>
      </c>
    </row>
    <row r="23" spans="8:8">
      <c r="A23" s="5" t="s">
        <v>55</v>
      </c>
      <c r="B23" s="5" t="s">
        <v>33</v>
      </c>
      <c r="C23" s="8">
        <v>2.0</v>
      </c>
      <c r="D23" s="8">
        <v>3.0</v>
      </c>
      <c r="E23" s="8">
        <v>3.0</v>
      </c>
      <c r="F23" s="8">
        <v>3.0</v>
      </c>
      <c r="G23" s="8">
        <v>2.0</v>
      </c>
      <c r="H23" s="8">
        <v>2.0</v>
      </c>
      <c r="I23" s="8">
        <v>2.0</v>
      </c>
      <c r="J23" s="8">
        <v>1.0</v>
      </c>
      <c r="K23" s="8">
        <v>4.0</v>
      </c>
      <c r="L23" s="8">
        <v>2.0</v>
      </c>
      <c r="M23" s="8">
        <v>2.0</v>
      </c>
      <c r="N23" s="8">
        <v>3.0</v>
      </c>
      <c r="O23" s="8">
        <v>3.0</v>
      </c>
      <c r="P23" s="8">
        <v>3.0</v>
      </c>
      <c r="Q23" s="8">
        <v>2.0</v>
      </c>
      <c r="R23" s="8">
        <v>3.0</v>
      </c>
      <c r="S23" s="8">
        <v>1.0</v>
      </c>
      <c r="T23" s="8">
        <v>3.0</v>
      </c>
      <c r="U23" s="8">
        <v>3.0</v>
      </c>
      <c r="V23" s="8">
        <v>2.0</v>
      </c>
      <c r="W23" s="8">
        <v>3.0</v>
      </c>
      <c r="X23" s="8">
        <v>2.0</v>
      </c>
      <c r="Y23" s="8">
        <v>3.0</v>
      </c>
      <c r="Z23" s="8">
        <v>3.0</v>
      </c>
      <c r="AA23" s="8">
        <v>2.0</v>
      </c>
      <c r="AB23" s="8">
        <v>3.0</v>
      </c>
      <c r="AC23" s="8">
        <v>2.0</v>
      </c>
      <c r="AD23" s="9">
        <v>2.0</v>
      </c>
      <c r="AE23" s="8">
        <v>2.0</v>
      </c>
      <c r="AF23" s="8">
        <v>2.0</v>
      </c>
      <c r="AG23">
        <f t="shared" si="0"/>
        <v>73.0</v>
      </c>
    </row>
    <row r="24" spans="8:8">
      <c r="A24" s="5" t="s">
        <v>56</v>
      </c>
      <c r="B24" s="5" t="s">
        <v>35</v>
      </c>
      <c r="C24" s="8">
        <v>4.0</v>
      </c>
      <c r="D24" s="8">
        <v>4.0</v>
      </c>
      <c r="E24" s="8">
        <v>4.0</v>
      </c>
      <c r="F24" s="8">
        <v>4.0</v>
      </c>
      <c r="G24" s="8">
        <v>4.0</v>
      </c>
      <c r="H24" s="8">
        <v>4.0</v>
      </c>
      <c r="I24" s="8">
        <v>4.0</v>
      </c>
      <c r="J24" s="8">
        <v>4.0</v>
      </c>
      <c r="K24" s="8">
        <v>4.0</v>
      </c>
      <c r="L24" s="8">
        <v>4.0</v>
      </c>
      <c r="M24" s="8">
        <v>4.0</v>
      </c>
      <c r="N24" s="8">
        <v>4.0</v>
      </c>
      <c r="O24" s="8">
        <v>4.0</v>
      </c>
      <c r="P24" s="8">
        <v>4.0</v>
      </c>
      <c r="Q24" s="8">
        <v>4.0</v>
      </c>
      <c r="R24" s="8">
        <v>4.0</v>
      </c>
      <c r="S24" s="8">
        <v>4.0</v>
      </c>
      <c r="T24" s="8">
        <v>4.0</v>
      </c>
      <c r="U24" s="8">
        <v>4.0</v>
      </c>
      <c r="V24" s="8">
        <v>4.0</v>
      </c>
      <c r="W24" s="8">
        <v>4.0</v>
      </c>
      <c r="X24" s="8">
        <v>3.0</v>
      </c>
      <c r="Y24" s="8">
        <v>4.0</v>
      </c>
      <c r="Z24" s="8">
        <v>4.0</v>
      </c>
      <c r="AA24" s="8">
        <v>4.0</v>
      </c>
      <c r="AB24" s="8">
        <v>4.0</v>
      </c>
      <c r="AC24" s="8">
        <v>4.0</v>
      </c>
      <c r="AD24" s="9">
        <v>4.0</v>
      </c>
      <c r="AE24" s="8">
        <v>4.0</v>
      </c>
      <c r="AF24" s="8">
        <v>4.0</v>
      </c>
      <c r="AG24">
        <f t="shared" si="0"/>
        <v>119.0</v>
      </c>
    </row>
    <row r="25" spans="8:8">
      <c r="A25" s="5" t="s">
        <v>57</v>
      </c>
      <c r="B25" s="5" t="s">
        <v>35</v>
      </c>
      <c r="C25" s="8">
        <v>3.0</v>
      </c>
      <c r="D25" s="8">
        <v>3.0</v>
      </c>
      <c r="E25" s="8">
        <v>4.0</v>
      </c>
      <c r="F25" s="8">
        <v>3.0</v>
      </c>
      <c r="G25" s="8">
        <v>4.0</v>
      </c>
      <c r="H25" s="8">
        <v>4.0</v>
      </c>
      <c r="I25" s="8">
        <v>4.0</v>
      </c>
      <c r="J25" s="8">
        <v>4.0</v>
      </c>
      <c r="K25" s="8">
        <v>3.0</v>
      </c>
      <c r="L25" s="8">
        <v>3.0</v>
      </c>
      <c r="M25" s="8">
        <v>3.0</v>
      </c>
      <c r="N25" s="8">
        <v>4.0</v>
      </c>
      <c r="O25" s="8">
        <v>4.0</v>
      </c>
      <c r="P25" s="8">
        <v>4.0</v>
      </c>
      <c r="Q25" s="8">
        <v>4.0</v>
      </c>
      <c r="R25" s="8">
        <v>4.0</v>
      </c>
      <c r="S25" s="8">
        <v>4.0</v>
      </c>
      <c r="T25" s="8">
        <v>4.0</v>
      </c>
      <c r="U25" s="8">
        <v>4.0</v>
      </c>
      <c r="V25" s="8">
        <v>4.0</v>
      </c>
      <c r="W25" s="8">
        <v>4.0</v>
      </c>
      <c r="X25" s="8">
        <v>3.0</v>
      </c>
      <c r="Y25" s="8">
        <v>4.0</v>
      </c>
      <c r="Z25" s="8">
        <v>4.0</v>
      </c>
      <c r="AA25" s="8">
        <v>3.0</v>
      </c>
      <c r="AB25" s="8">
        <v>3.0</v>
      </c>
      <c r="AC25" s="8">
        <v>4.0</v>
      </c>
      <c r="AD25" s="9">
        <v>4.0</v>
      </c>
      <c r="AE25" s="8">
        <v>4.0</v>
      </c>
      <c r="AF25" s="8">
        <v>4.0</v>
      </c>
      <c r="AG25">
        <f t="shared" si="0"/>
        <v>111.0</v>
      </c>
    </row>
    <row r="26" spans="8:8">
      <c r="A26" s="5" t="s">
        <v>58</v>
      </c>
      <c r="B26" s="5" t="s">
        <v>33</v>
      </c>
      <c r="C26" s="8">
        <v>3.0</v>
      </c>
      <c r="D26" s="8">
        <v>3.0</v>
      </c>
      <c r="E26" s="8">
        <v>3.0</v>
      </c>
      <c r="F26" s="8">
        <v>3.0</v>
      </c>
      <c r="G26" s="8">
        <v>3.0</v>
      </c>
      <c r="H26" s="8">
        <v>3.0</v>
      </c>
      <c r="I26" s="8">
        <v>3.0</v>
      </c>
      <c r="J26" s="8">
        <v>3.0</v>
      </c>
      <c r="K26" s="8">
        <v>3.0</v>
      </c>
      <c r="L26" s="8">
        <v>3.0</v>
      </c>
      <c r="M26" s="8">
        <v>4.0</v>
      </c>
      <c r="N26" s="8">
        <v>4.0</v>
      </c>
      <c r="O26" s="8">
        <v>3.0</v>
      </c>
      <c r="P26" s="8">
        <v>2.0</v>
      </c>
      <c r="Q26" s="8">
        <v>3.0</v>
      </c>
      <c r="R26" s="8">
        <v>3.0</v>
      </c>
      <c r="S26" s="8">
        <v>3.0</v>
      </c>
      <c r="T26" s="8">
        <v>3.0</v>
      </c>
      <c r="U26" s="8">
        <v>3.0</v>
      </c>
      <c r="V26" s="8">
        <v>2.0</v>
      </c>
      <c r="W26" s="8">
        <v>3.0</v>
      </c>
      <c r="X26" s="8">
        <v>3.0</v>
      </c>
      <c r="Y26" s="8">
        <v>3.0</v>
      </c>
      <c r="Z26" s="8">
        <v>3.0</v>
      </c>
      <c r="AA26" s="8">
        <v>3.0</v>
      </c>
      <c r="AB26" s="8">
        <v>3.0</v>
      </c>
      <c r="AC26" s="8">
        <v>3.0</v>
      </c>
      <c r="AD26" s="9">
        <v>3.0</v>
      </c>
      <c r="AE26" s="8">
        <v>3.0</v>
      </c>
      <c r="AF26" s="8">
        <v>3.0</v>
      </c>
      <c r="AG26">
        <f t="shared" si="0"/>
        <v>90.0</v>
      </c>
    </row>
    <row r="27" spans="8:8">
      <c r="A27" s="5" t="s">
        <v>59</v>
      </c>
      <c r="B27" s="5" t="s">
        <v>35</v>
      </c>
      <c r="C27" s="8">
        <v>3.0</v>
      </c>
      <c r="D27" s="8">
        <v>4.0</v>
      </c>
      <c r="E27" s="8">
        <v>3.0</v>
      </c>
      <c r="F27" s="8">
        <v>4.0</v>
      </c>
      <c r="G27" s="8">
        <v>3.0</v>
      </c>
      <c r="H27" s="8">
        <v>4.0</v>
      </c>
      <c r="I27" s="8">
        <v>4.0</v>
      </c>
      <c r="J27" s="8">
        <v>4.0</v>
      </c>
      <c r="K27" s="8">
        <v>3.0</v>
      </c>
      <c r="L27" s="8">
        <v>3.0</v>
      </c>
      <c r="M27" s="8">
        <v>3.0</v>
      </c>
      <c r="N27" s="8">
        <v>4.0</v>
      </c>
      <c r="O27" s="8">
        <v>4.0</v>
      </c>
      <c r="P27" s="8">
        <v>4.0</v>
      </c>
      <c r="Q27" s="8">
        <v>4.0</v>
      </c>
      <c r="R27" s="8">
        <v>3.0</v>
      </c>
      <c r="S27" s="8">
        <v>3.0</v>
      </c>
      <c r="T27" s="8">
        <v>4.0</v>
      </c>
      <c r="U27" s="8">
        <v>4.0</v>
      </c>
      <c r="V27" s="8">
        <v>4.0</v>
      </c>
      <c r="W27" s="8">
        <v>3.0</v>
      </c>
      <c r="X27" s="8">
        <v>3.0</v>
      </c>
      <c r="Y27" s="8">
        <v>4.0</v>
      </c>
      <c r="Z27" s="8">
        <v>4.0</v>
      </c>
      <c r="AA27" s="8">
        <v>3.0</v>
      </c>
      <c r="AB27" s="8">
        <v>4.0</v>
      </c>
      <c r="AC27" s="8">
        <v>3.0</v>
      </c>
      <c r="AD27" s="9">
        <v>3.0</v>
      </c>
      <c r="AE27" s="8">
        <v>4.0</v>
      </c>
      <c r="AF27" s="8">
        <v>4.0</v>
      </c>
      <c r="AG27">
        <f t="shared" si="0"/>
        <v>107.0</v>
      </c>
    </row>
    <row r="28" spans="8:8">
      <c r="A28" s="5" t="s">
        <v>60</v>
      </c>
      <c r="B28" s="5" t="s">
        <v>33</v>
      </c>
      <c r="C28" s="8">
        <v>3.0</v>
      </c>
      <c r="D28" s="8">
        <v>2.0</v>
      </c>
      <c r="E28" s="8">
        <v>4.0</v>
      </c>
      <c r="F28" s="8">
        <v>3.0</v>
      </c>
      <c r="G28" s="8">
        <v>1.0</v>
      </c>
      <c r="H28" s="8">
        <v>4.0</v>
      </c>
      <c r="I28" s="8">
        <v>3.0</v>
      </c>
      <c r="J28" s="8">
        <v>3.0</v>
      </c>
      <c r="K28" s="8">
        <v>4.0</v>
      </c>
      <c r="L28" s="8">
        <v>2.0</v>
      </c>
      <c r="M28" s="8">
        <v>2.0</v>
      </c>
      <c r="N28" s="8">
        <v>2.0</v>
      </c>
      <c r="O28" s="8">
        <v>4.0</v>
      </c>
      <c r="P28" s="8">
        <v>4.0</v>
      </c>
      <c r="Q28" s="8">
        <v>4.0</v>
      </c>
      <c r="R28" s="8">
        <v>4.0</v>
      </c>
      <c r="S28" s="8">
        <v>4.0</v>
      </c>
      <c r="T28" s="8">
        <v>4.0</v>
      </c>
      <c r="U28" s="8">
        <v>4.0</v>
      </c>
      <c r="V28" s="8">
        <v>4.0</v>
      </c>
      <c r="W28" s="8">
        <v>4.0</v>
      </c>
      <c r="X28" s="8">
        <v>4.0</v>
      </c>
      <c r="Y28" s="8">
        <v>1.0</v>
      </c>
      <c r="Z28" s="8">
        <v>4.0</v>
      </c>
      <c r="AA28" s="8">
        <v>4.0</v>
      </c>
      <c r="AB28" s="8">
        <v>4.0</v>
      </c>
      <c r="AC28" s="8">
        <v>4.0</v>
      </c>
      <c r="AD28" s="9">
        <v>1.0</v>
      </c>
      <c r="AE28" s="8">
        <v>4.0</v>
      </c>
      <c r="AF28" s="8">
        <v>3.0</v>
      </c>
      <c r="AG28">
        <f t="shared" si="0"/>
        <v>98.0</v>
      </c>
    </row>
    <row r="29" spans="8:8">
      <c r="A29" s="5" t="s">
        <v>61</v>
      </c>
      <c r="B29" s="5" t="s">
        <v>35</v>
      </c>
      <c r="C29" s="8">
        <v>2.0</v>
      </c>
      <c r="D29" s="8">
        <v>2.0</v>
      </c>
      <c r="E29" s="8">
        <v>3.0</v>
      </c>
      <c r="F29" s="8">
        <v>2.0</v>
      </c>
      <c r="G29" s="8">
        <v>2.0</v>
      </c>
      <c r="H29" s="8">
        <v>2.0</v>
      </c>
      <c r="I29" s="8">
        <v>3.0</v>
      </c>
      <c r="J29" s="8">
        <v>2.0</v>
      </c>
      <c r="K29" s="8">
        <v>1.0</v>
      </c>
      <c r="L29" s="8">
        <v>1.0</v>
      </c>
      <c r="M29" s="8">
        <v>3.0</v>
      </c>
      <c r="N29" s="8">
        <v>3.0</v>
      </c>
      <c r="O29" s="8">
        <v>2.0</v>
      </c>
      <c r="P29" s="8">
        <v>3.0</v>
      </c>
      <c r="Q29" s="8">
        <v>1.0</v>
      </c>
      <c r="R29" s="8">
        <v>2.0</v>
      </c>
      <c r="S29" s="8">
        <v>3.0</v>
      </c>
      <c r="T29" s="8">
        <v>3.0</v>
      </c>
      <c r="U29" s="8">
        <v>3.0</v>
      </c>
      <c r="V29" s="8">
        <v>3.0</v>
      </c>
      <c r="W29" s="8">
        <v>1.0</v>
      </c>
      <c r="X29" s="8">
        <v>2.0</v>
      </c>
      <c r="Y29" s="8">
        <v>1.0</v>
      </c>
      <c r="Z29" s="8">
        <v>1.0</v>
      </c>
      <c r="AA29" s="8">
        <v>1.0</v>
      </c>
      <c r="AB29" s="8">
        <v>1.0</v>
      </c>
      <c r="AC29" s="8">
        <v>1.0</v>
      </c>
      <c r="AD29" s="9">
        <v>1.0</v>
      </c>
      <c r="AE29" s="8">
        <v>2.0</v>
      </c>
      <c r="AF29" s="8">
        <v>3.0</v>
      </c>
      <c r="AG29">
        <f t="shared" si="0"/>
        <v>60.0</v>
      </c>
    </row>
    <row r="30" spans="8:8">
      <c r="A30" s="5" t="s">
        <v>62</v>
      </c>
      <c r="B30" s="5" t="s">
        <v>35</v>
      </c>
      <c r="C30" s="8">
        <v>3.0</v>
      </c>
      <c r="D30" s="8">
        <v>3.0</v>
      </c>
      <c r="E30" s="8">
        <v>3.0</v>
      </c>
      <c r="F30" s="8">
        <v>3.0</v>
      </c>
      <c r="G30" s="8">
        <v>3.0</v>
      </c>
      <c r="H30" s="8">
        <v>3.0</v>
      </c>
      <c r="I30" s="8">
        <v>3.0</v>
      </c>
      <c r="J30" s="8">
        <v>3.0</v>
      </c>
      <c r="K30" s="8">
        <v>3.0</v>
      </c>
      <c r="L30" s="8">
        <v>3.0</v>
      </c>
      <c r="M30" s="8">
        <v>3.0</v>
      </c>
      <c r="N30" s="8">
        <v>3.0</v>
      </c>
      <c r="O30" s="8">
        <v>3.0</v>
      </c>
      <c r="P30" s="8">
        <v>3.0</v>
      </c>
      <c r="Q30" s="8">
        <v>3.0</v>
      </c>
      <c r="R30" s="8">
        <v>3.0</v>
      </c>
      <c r="S30" s="8">
        <v>3.0</v>
      </c>
      <c r="T30" s="8">
        <v>3.0</v>
      </c>
      <c r="U30" s="8">
        <v>3.0</v>
      </c>
      <c r="V30" s="8">
        <v>3.0</v>
      </c>
      <c r="W30" s="8">
        <v>3.0</v>
      </c>
      <c r="X30" s="8">
        <v>3.0</v>
      </c>
      <c r="Y30" s="8">
        <v>2.0</v>
      </c>
      <c r="Z30" s="8">
        <v>3.0</v>
      </c>
      <c r="AA30" s="8">
        <v>2.0</v>
      </c>
      <c r="AB30" s="8">
        <v>2.0</v>
      </c>
      <c r="AC30" s="8">
        <v>2.0</v>
      </c>
      <c r="AD30" s="9">
        <v>2.0</v>
      </c>
      <c r="AE30" s="8">
        <v>3.0</v>
      </c>
      <c r="AF30" s="8">
        <v>3.0</v>
      </c>
      <c r="AG30">
        <f t="shared" si="0"/>
        <v>85.0</v>
      </c>
    </row>
    <row r="31" spans="8:8">
      <c r="A31" s="5" t="s">
        <v>63</v>
      </c>
      <c r="B31" s="5" t="s">
        <v>33</v>
      </c>
      <c r="C31" s="8">
        <v>3.0</v>
      </c>
      <c r="D31" s="8">
        <v>3.0</v>
      </c>
      <c r="E31" s="8">
        <v>3.0</v>
      </c>
      <c r="F31" s="8">
        <v>2.0</v>
      </c>
      <c r="G31" s="8">
        <v>3.0</v>
      </c>
      <c r="H31" s="8">
        <v>3.0</v>
      </c>
      <c r="I31" s="8">
        <v>3.0</v>
      </c>
      <c r="J31" s="8">
        <v>2.0</v>
      </c>
      <c r="K31" s="8">
        <v>3.0</v>
      </c>
      <c r="L31" s="8">
        <v>3.0</v>
      </c>
      <c r="M31" s="8">
        <v>2.0</v>
      </c>
      <c r="N31" s="8">
        <v>3.0</v>
      </c>
      <c r="O31" s="8">
        <v>3.0</v>
      </c>
      <c r="P31" s="8">
        <v>3.0</v>
      </c>
      <c r="Q31" s="8">
        <v>3.0</v>
      </c>
      <c r="R31" s="8">
        <v>3.0</v>
      </c>
      <c r="S31" s="8">
        <v>3.0</v>
      </c>
      <c r="T31" s="8">
        <v>3.0</v>
      </c>
      <c r="U31" s="8">
        <v>3.0</v>
      </c>
      <c r="V31" s="8">
        <v>3.0</v>
      </c>
      <c r="W31" s="8">
        <v>2.0</v>
      </c>
      <c r="X31" s="8">
        <v>3.0</v>
      </c>
      <c r="Y31" s="8">
        <v>3.0</v>
      </c>
      <c r="Z31" s="8">
        <v>3.0</v>
      </c>
      <c r="AA31" s="8">
        <v>2.0</v>
      </c>
      <c r="AB31" s="8">
        <v>2.0</v>
      </c>
      <c r="AC31" s="8">
        <v>2.0</v>
      </c>
      <c r="AD31" s="9">
        <v>2.0</v>
      </c>
      <c r="AE31" s="8">
        <v>3.0</v>
      </c>
      <c r="AF31" s="8">
        <v>3.0</v>
      </c>
      <c r="AG31">
        <f t="shared" si="0"/>
        <v>82.0</v>
      </c>
    </row>
    <row r="32" spans="8:8">
      <c r="A32" s="5" t="s">
        <v>64</v>
      </c>
      <c r="B32" s="5" t="s">
        <v>33</v>
      </c>
      <c r="C32" s="8">
        <v>4.0</v>
      </c>
      <c r="D32" s="8">
        <v>4.0</v>
      </c>
      <c r="E32" s="8">
        <v>4.0</v>
      </c>
      <c r="F32" s="8">
        <v>3.0</v>
      </c>
      <c r="G32" s="8">
        <v>3.0</v>
      </c>
      <c r="H32" s="8">
        <v>3.0</v>
      </c>
      <c r="I32" s="8">
        <v>2.0</v>
      </c>
      <c r="J32" s="8">
        <v>3.0</v>
      </c>
      <c r="K32" s="8">
        <v>3.0</v>
      </c>
      <c r="L32" s="8">
        <v>3.0</v>
      </c>
      <c r="M32" s="8">
        <v>2.0</v>
      </c>
      <c r="N32" s="8">
        <v>2.0</v>
      </c>
      <c r="O32" s="8">
        <v>3.0</v>
      </c>
      <c r="P32" s="8">
        <v>3.0</v>
      </c>
      <c r="Q32" s="8">
        <v>3.0</v>
      </c>
      <c r="R32" s="8">
        <v>3.0</v>
      </c>
      <c r="S32" s="8">
        <v>3.0</v>
      </c>
      <c r="T32" s="8">
        <v>3.0</v>
      </c>
      <c r="U32" s="8">
        <v>3.0</v>
      </c>
      <c r="V32" s="8">
        <v>3.0</v>
      </c>
      <c r="W32" s="8">
        <v>3.0</v>
      </c>
      <c r="X32" s="8">
        <v>3.0</v>
      </c>
      <c r="Y32" s="8">
        <v>2.0</v>
      </c>
      <c r="Z32" s="8">
        <v>3.0</v>
      </c>
      <c r="AA32" s="8">
        <v>3.0</v>
      </c>
      <c r="AB32" s="8">
        <v>3.0</v>
      </c>
      <c r="AC32" s="8">
        <v>3.0</v>
      </c>
      <c r="AD32" s="9">
        <v>3.0</v>
      </c>
      <c r="AE32" s="8">
        <v>3.0</v>
      </c>
      <c r="AF32" s="8">
        <v>2.0</v>
      </c>
      <c r="AG32">
        <f t="shared" si="0"/>
        <v>88.0</v>
      </c>
    </row>
    <row r="33" spans="8:8">
      <c r="A33" s="5" t="s">
        <v>65</v>
      </c>
      <c r="B33" s="5" t="s">
        <v>33</v>
      </c>
      <c r="C33" s="8">
        <v>4.0</v>
      </c>
      <c r="D33" s="8">
        <v>4.0</v>
      </c>
      <c r="E33" s="8">
        <v>4.0</v>
      </c>
      <c r="F33" s="8">
        <v>4.0</v>
      </c>
      <c r="G33" s="8">
        <v>4.0</v>
      </c>
      <c r="H33" s="8">
        <v>4.0</v>
      </c>
      <c r="I33" s="8">
        <v>4.0</v>
      </c>
      <c r="J33" s="8">
        <v>4.0</v>
      </c>
      <c r="K33" s="8">
        <v>1.0</v>
      </c>
      <c r="L33" s="8">
        <v>1.0</v>
      </c>
      <c r="M33" s="8">
        <v>4.0</v>
      </c>
      <c r="N33" s="8">
        <v>4.0</v>
      </c>
      <c r="O33" s="8">
        <v>3.0</v>
      </c>
      <c r="P33" s="8">
        <v>4.0</v>
      </c>
      <c r="Q33" s="8">
        <v>2.0</v>
      </c>
      <c r="R33" s="8">
        <v>2.0</v>
      </c>
      <c r="S33" s="8">
        <v>3.0</v>
      </c>
      <c r="T33" s="8">
        <v>2.0</v>
      </c>
      <c r="U33" s="8">
        <v>3.0</v>
      </c>
      <c r="V33" s="8">
        <v>3.0</v>
      </c>
      <c r="W33" s="8">
        <v>2.0</v>
      </c>
      <c r="X33" s="8">
        <v>2.0</v>
      </c>
      <c r="Y33" s="8">
        <v>2.0</v>
      </c>
      <c r="Z33" s="8">
        <v>2.0</v>
      </c>
      <c r="AA33" s="8">
        <v>2.0</v>
      </c>
      <c r="AB33" s="8">
        <v>2.0</v>
      </c>
      <c r="AC33" s="8">
        <v>2.0</v>
      </c>
      <c r="AD33" s="9">
        <v>2.0</v>
      </c>
      <c r="AE33" s="8">
        <v>4.0</v>
      </c>
      <c r="AF33" s="8">
        <v>4.0</v>
      </c>
      <c r="AG33">
        <f t="shared" si="0"/>
        <v>88.0</v>
      </c>
    </row>
    <row r="34" spans="8:8">
      <c r="A34" s="5" t="s">
        <v>66</v>
      </c>
      <c r="B34" s="5" t="s">
        <v>33</v>
      </c>
      <c r="C34" s="10">
        <v>4.0</v>
      </c>
      <c r="D34" s="10">
        <v>4.0</v>
      </c>
      <c r="E34" s="10">
        <v>3.0</v>
      </c>
      <c r="F34" s="5">
        <v>3.0</v>
      </c>
      <c r="G34" s="5">
        <v>3.0</v>
      </c>
      <c r="H34" s="5">
        <v>2.0</v>
      </c>
      <c r="I34" s="5">
        <v>3.0</v>
      </c>
      <c r="J34" s="10">
        <v>3.0</v>
      </c>
      <c r="K34" s="10">
        <v>4.0</v>
      </c>
      <c r="L34" s="5">
        <v>2.0</v>
      </c>
      <c r="M34" s="5">
        <v>3.0</v>
      </c>
      <c r="N34" s="10">
        <v>3.0</v>
      </c>
      <c r="O34" s="10">
        <v>4.0</v>
      </c>
      <c r="P34" s="10">
        <v>4.0</v>
      </c>
      <c r="Q34" s="5">
        <v>3.0</v>
      </c>
      <c r="R34" s="5">
        <v>4.0</v>
      </c>
      <c r="S34" s="5">
        <v>4.0</v>
      </c>
      <c r="T34" s="10">
        <v>3.0</v>
      </c>
      <c r="U34" s="5">
        <v>3.0</v>
      </c>
      <c r="V34" s="10">
        <v>4.0</v>
      </c>
      <c r="W34" s="10">
        <v>4.0</v>
      </c>
      <c r="X34" s="5">
        <v>4.0</v>
      </c>
      <c r="Y34" s="5">
        <v>3.0</v>
      </c>
      <c r="Z34" s="10">
        <v>2.0</v>
      </c>
      <c r="AA34" s="10">
        <v>2.0</v>
      </c>
      <c r="AB34" s="5">
        <v>2.0</v>
      </c>
      <c r="AC34" s="10">
        <v>4.0</v>
      </c>
      <c r="AD34" s="5">
        <v>2.0</v>
      </c>
      <c r="AE34" s="10">
        <v>4.0</v>
      </c>
      <c r="AF34" s="5">
        <v>4.0</v>
      </c>
      <c r="AG34">
        <f t="shared" si="0"/>
        <v>97.0</v>
      </c>
    </row>
    <row r="35" spans="8:8">
      <c r="A35" s="5" t="s">
        <v>67</v>
      </c>
      <c r="B35" s="5" t="s">
        <v>35</v>
      </c>
      <c r="C35" s="10">
        <v>3.0</v>
      </c>
      <c r="D35" s="10">
        <v>4.0</v>
      </c>
      <c r="E35" s="10">
        <v>3.0</v>
      </c>
      <c r="F35" s="5">
        <v>3.0</v>
      </c>
      <c r="G35" s="5">
        <v>3.0</v>
      </c>
      <c r="H35" s="5">
        <v>2.0</v>
      </c>
      <c r="I35" s="5">
        <v>3.0</v>
      </c>
      <c r="J35" s="10">
        <v>3.0</v>
      </c>
      <c r="K35" s="10">
        <v>3.0</v>
      </c>
      <c r="L35" s="5">
        <v>3.0</v>
      </c>
      <c r="M35" s="5">
        <v>3.0</v>
      </c>
      <c r="N35" s="10">
        <v>2.0</v>
      </c>
      <c r="O35" s="10">
        <v>3.0</v>
      </c>
      <c r="P35" s="10">
        <v>3.0</v>
      </c>
      <c r="Q35" s="5">
        <v>3.0</v>
      </c>
      <c r="R35" s="5">
        <v>3.0</v>
      </c>
      <c r="S35" s="5">
        <v>2.0</v>
      </c>
      <c r="T35" s="10">
        <v>3.0</v>
      </c>
      <c r="U35" s="5">
        <v>2.0</v>
      </c>
      <c r="V35" s="10">
        <v>3.0</v>
      </c>
      <c r="W35" s="10">
        <v>3.0</v>
      </c>
      <c r="X35" s="5">
        <v>3.0</v>
      </c>
      <c r="Y35" s="5">
        <v>3.0</v>
      </c>
      <c r="Z35" s="10">
        <v>3.0</v>
      </c>
      <c r="AA35" s="10">
        <v>3.0</v>
      </c>
      <c r="AB35" s="5">
        <v>3.0</v>
      </c>
      <c r="AC35" s="10">
        <v>3.0</v>
      </c>
      <c r="AD35" s="5">
        <v>3.0</v>
      </c>
      <c r="AE35" s="10">
        <v>3.0</v>
      </c>
      <c r="AF35" s="5">
        <v>3.0</v>
      </c>
      <c r="AG35">
        <f t="shared" si="0"/>
        <v>87.0</v>
      </c>
    </row>
    <row r="36" spans="8:8">
      <c r="A36" s="5" t="s">
        <v>68</v>
      </c>
      <c r="B36" s="5" t="s">
        <v>35</v>
      </c>
      <c r="C36" s="10">
        <v>3.0</v>
      </c>
      <c r="D36" s="10">
        <v>4.0</v>
      </c>
      <c r="E36" s="10">
        <v>4.0</v>
      </c>
      <c r="F36" s="5">
        <v>4.0</v>
      </c>
      <c r="G36" s="5">
        <v>4.0</v>
      </c>
      <c r="H36" s="5">
        <v>3.0</v>
      </c>
      <c r="I36" s="5">
        <v>3.0</v>
      </c>
      <c r="J36" s="10">
        <v>3.0</v>
      </c>
      <c r="K36" s="10">
        <v>3.0</v>
      </c>
      <c r="L36" s="5">
        <v>3.0</v>
      </c>
      <c r="M36" s="5">
        <v>3.0</v>
      </c>
      <c r="N36" s="10">
        <v>3.0</v>
      </c>
      <c r="O36" s="10">
        <v>3.0</v>
      </c>
      <c r="P36" s="10">
        <v>3.0</v>
      </c>
      <c r="Q36" s="5">
        <v>3.0</v>
      </c>
      <c r="R36" s="5">
        <v>3.0</v>
      </c>
      <c r="S36" s="5">
        <v>3.0</v>
      </c>
      <c r="T36" s="10">
        <v>3.0</v>
      </c>
      <c r="U36" s="5">
        <v>3.0</v>
      </c>
      <c r="V36" s="10">
        <v>3.0</v>
      </c>
      <c r="W36" s="10">
        <v>3.0</v>
      </c>
      <c r="X36" s="5">
        <v>3.0</v>
      </c>
      <c r="Y36" s="5">
        <v>3.0</v>
      </c>
      <c r="Z36" s="10">
        <v>3.0</v>
      </c>
      <c r="AA36" s="10">
        <v>3.0</v>
      </c>
      <c r="AB36" s="5">
        <v>3.0</v>
      </c>
      <c r="AC36" s="10">
        <v>3.0</v>
      </c>
      <c r="AD36" s="5">
        <v>3.0</v>
      </c>
      <c r="AE36" s="10">
        <v>3.0</v>
      </c>
      <c r="AF36" s="5">
        <v>3.0</v>
      </c>
      <c r="AG36">
        <f t="shared" si="0"/>
        <v>94.0</v>
      </c>
    </row>
    <row r="37" spans="8:8">
      <c r="A37" s="5" t="s">
        <v>69</v>
      </c>
      <c r="B37" s="5" t="s">
        <v>35</v>
      </c>
      <c r="C37" s="10">
        <v>3.0</v>
      </c>
      <c r="D37" s="10">
        <v>3.0</v>
      </c>
      <c r="E37" s="10">
        <v>3.0</v>
      </c>
      <c r="F37" s="5">
        <v>3.0</v>
      </c>
      <c r="G37" s="5">
        <v>3.0</v>
      </c>
      <c r="H37" s="5">
        <v>2.0</v>
      </c>
      <c r="I37" s="5">
        <v>3.0</v>
      </c>
      <c r="J37" s="10">
        <v>2.0</v>
      </c>
      <c r="K37" s="10">
        <v>3.0</v>
      </c>
      <c r="L37" s="5">
        <v>3.0</v>
      </c>
      <c r="M37" s="5">
        <v>3.0</v>
      </c>
      <c r="N37" s="10">
        <v>2.0</v>
      </c>
      <c r="O37" s="10">
        <v>3.0</v>
      </c>
      <c r="P37" s="10">
        <v>2.0</v>
      </c>
      <c r="Q37" s="5">
        <v>3.0</v>
      </c>
      <c r="R37" s="5">
        <v>3.0</v>
      </c>
      <c r="S37" s="5">
        <v>3.0</v>
      </c>
      <c r="T37" s="10">
        <v>3.0</v>
      </c>
      <c r="U37" s="5">
        <v>3.0</v>
      </c>
      <c r="V37" s="10">
        <v>2.0</v>
      </c>
      <c r="W37" s="10">
        <v>2.0</v>
      </c>
      <c r="X37" s="5">
        <v>3.0</v>
      </c>
      <c r="Y37" s="5">
        <v>2.0</v>
      </c>
      <c r="Z37" s="10">
        <v>2.0</v>
      </c>
      <c r="AA37" s="10">
        <v>2.0</v>
      </c>
      <c r="AB37" s="5">
        <v>3.0</v>
      </c>
      <c r="AC37" s="10">
        <v>3.0</v>
      </c>
      <c r="AD37" s="5">
        <v>3.0</v>
      </c>
      <c r="AE37" s="10">
        <v>3.0</v>
      </c>
      <c r="AF37" s="5">
        <v>3.0</v>
      </c>
      <c r="AG37">
        <f t="shared" si="0"/>
        <v>81.0</v>
      </c>
    </row>
    <row r="38" spans="8:8">
      <c r="A38" s="5" t="s">
        <v>70</v>
      </c>
      <c r="B38" s="5" t="s">
        <v>35</v>
      </c>
      <c r="C38" s="10">
        <v>3.0</v>
      </c>
      <c r="D38" s="10">
        <v>3.0</v>
      </c>
      <c r="E38" s="10">
        <v>3.0</v>
      </c>
      <c r="F38" s="5">
        <v>3.0</v>
      </c>
      <c r="G38" s="5">
        <v>3.0</v>
      </c>
      <c r="H38" s="5">
        <v>2.0</v>
      </c>
      <c r="I38" s="5">
        <v>3.0</v>
      </c>
      <c r="J38" s="10">
        <v>4.0</v>
      </c>
      <c r="K38" s="10">
        <v>3.0</v>
      </c>
      <c r="L38" s="5">
        <v>3.0</v>
      </c>
      <c r="M38" s="5">
        <v>2.0</v>
      </c>
      <c r="N38" s="10">
        <v>3.0</v>
      </c>
      <c r="O38" s="10">
        <v>3.0</v>
      </c>
      <c r="P38" s="10">
        <v>3.0</v>
      </c>
      <c r="Q38" s="5">
        <v>3.0</v>
      </c>
      <c r="R38" s="5">
        <v>3.0</v>
      </c>
      <c r="S38" s="5">
        <v>3.0</v>
      </c>
      <c r="T38" s="10">
        <v>3.0</v>
      </c>
      <c r="U38" s="5">
        <v>3.0</v>
      </c>
      <c r="V38" s="10">
        <v>3.0</v>
      </c>
      <c r="W38" s="10">
        <v>3.0</v>
      </c>
      <c r="X38" s="5">
        <v>3.0</v>
      </c>
      <c r="Y38" s="5">
        <v>2.0</v>
      </c>
      <c r="Z38" s="10">
        <v>3.0</v>
      </c>
      <c r="AA38" s="10">
        <v>3.0</v>
      </c>
      <c r="AB38" s="5">
        <v>3.0</v>
      </c>
      <c r="AC38" s="10">
        <v>3.0</v>
      </c>
      <c r="AD38" s="5">
        <v>3.0</v>
      </c>
      <c r="AE38" s="10">
        <v>3.0</v>
      </c>
      <c r="AF38" s="5">
        <v>3.0</v>
      </c>
      <c r="AG38">
        <f t="shared" si="0"/>
        <v>88.0</v>
      </c>
    </row>
    <row r="39" spans="8:8">
      <c r="A39" s="5" t="s">
        <v>71</v>
      </c>
      <c r="B39" s="5" t="s">
        <v>35</v>
      </c>
      <c r="C39" s="10">
        <v>3.0</v>
      </c>
      <c r="D39" s="10">
        <v>3.0</v>
      </c>
      <c r="E39" s="10">
        <v>3.0</v>
      </c>
      <c r="F39" s="5">
        <v>3.0</v>
      </c>
      <c r="G39" s="5">
        <v>3.0</v>
      </c>
      <c r="H39" s="5">
        <v>3.0</v>
      </c>
      <c r="I39" s="5">
        <v>3.0</v>
      </c>
      <c r="J39" s="10">
        <v>3.0</v>
      </c>
      <c r="K39" s="10">
        <v>3.0</v>
      </c>
      <c r="L39" s="5">
        <v>3.0</v>
      </c>
      <c r="M39" s="5">
        <v>3.0</v>
      </c>
      <c r="N39" s="10">
        <v>2.0</v>
      </c>
      <c r="O39" s="10">
        <v>3.0</v>
      </c>
      <c r="P39" s="10">
        <v>3.0</v>
      </c>
      <c r="Q39" s="5">
        <v>3.0</v>
      </c>
      <c r="R39" s="5">
        <v>3.0</v>
      </c>
      <c r="S39" s="5">
        <v>3.0</v>
      </c>
      <c r="T39" s="10">
        <v>3.0</v>
      </c>
      <c r="U39" s="5">
        <v>3.0</v>
      </c>
      <c r="V39" s="10">
        <v>3.0</v>
      </c>
      <c r="W39" s="10">
        <v>3.0</v>
      </c>
      <c r="X39" s="5">
        <v>3.0</v>
      </c>
      <c r="Y39" s="5">
        <v>2.0</v>
      </c>
      <c r="Z39" s="10">
        <v>3.0</v>
      </c>
      <c r="AA39" s="10">
        <v>3.0</v>
      </c>
      <c r="AB39" s="5">
        <v>3.0</v>
      </c>
      <c r="AC39" s="10">
        <v>3.0</v>
      </c>
      <c r="AD39" s="5">
        <v>3.0</v>
      </c>
      <c r="AE39" s="10">
        <v>3.0</v>
      </c>
      <c r="AF39" s="5">
        <v>3.0</v>
      </c>
      <c r="AG39">
        <f t="shared" si="0"/>
        <v>88.0</v>
      </c>
    </row>
    <row r="40" spans="8:8">
      <c r="A40" s="5" t="s">
        <v>72</v>
      </c>
      <c r="B40" s="5" t="s">
        <v>33</v>
      </c>
      <c r="C40" s="10">
        <v>4.0</v>
      </c>
      <c r="D40" s="10">
        <v>3.0</v>
      </c>
      <c r="E40" s="10">
        <v>3.0</v>
      </c>
      <c r="F40" s="5">
        <v>4.0</v>
      </c>
      <c r="G40" s="5">
        <v>4.0</v>
      </c>
      <c r="H40" s="5">
        <v>4.0</v>
      </c>
      <c r="I40" s="5">
        <v>4.0</v>
      </c>
      <c r="J40" s="10">
        <v>3.0</v>
      </c>
      <c r="K40" s="10">
        <v>4.0</v>
      </c>
      <c r="L40" s="5">
        <v>3.0</v>
      </c>
      <c r="M40" s="5">
        <v>4.0</v>
      </c>
      <c r="N40" s="10">
        <v>4.0</v>
      </c>
      <c r="O40" s="10">
        <v>2.0</v>
      </c>
      <c r="P40" s="10">
        <v>3.0</v>
      </c>
      <c r="Q40" s="5">
        <v>4.0</v>
      </c>
      <c r="R40" s="5">
        <v>4.0</v>
      </c>
      <c r="S40" s="5">
        <v>4.0</v>
      </c>
      <c r="T40" s="10">
        <v>3.0</v>
      </c>
      <c r="U40" s="5">
        <v>3.0</v>
      </c>
      <c r="V40" s="10">
        <v>4.0</v>
      </c>
      <c r="W40" s="10">
        <v>4.0</v>
      </c>
      <c r="X40" s="5">
        <v>3.0</v>
      </c>
      <c r="Y40" s="5">
        <v>3.0</v>
      </c>
      <c r="Z40" s="10">
        <v>4.0</v>
      </c>
      <c r="AA40" s="10">
        <v>3.0</v>
      </c>
      <c r="AB40" s="5">
        <v>3.0</v>
      </c>
      <c r="AC40" s="10">
        <v>3.0</v>
      </c>
      <c r="AD40" s="5">
        <v>3.0</v>
      </c>
      <c r="AE40" s="10">
        <v>3.0</v>
      </c>
      <c r="AF40" s="5">
        <v>4.0</v>
      </c>
      <c r="AG40">
        <f t="shared" si="0"/>
        <v>104.0</v>
      </c>
    </row>
    <row r="41" spans="8:8">
      <c r="A41" s="5" t="s">
        <v>73</v>
      </c>
      <c r="B41" s="5" t="s">
        <v>35</v>
      </c>
      <c r="C41" s="10">
        <v>4.0</v>
      </c>
      <c r="D41" s="10">
        <v>3.0</v>
      </c>
      <c r="E41" s="10">
        <v>3.0</v>
      </c>
      <c r="F41" s="5">
        <v>3.0</v>
      </c>
      <c r="G41" s="5">
        <v>3.0</v>
      </c>
      <c r="H41" s="5">
        <v>2.0</v>
      </c>
      <c r="I41" s="5">
        <v>4.0</v>
      </c>
      <c r="J41" s="10">
        <v>3.0</v>
      </c>
      <c r="K41" s="10">
        <v>3.0</v>
      </c>
      <c r="L41" s="5">
        <v>2.0</v>
      </c>
      <c r="M41" s="5">
        <v>3.0</v>
      </c>
      <c r="N41" s="10">
        <v>3.0</v>
      </c>
      <c r="O41" s="10">
        <v>2.0</v>
      </c>
      <c r="P41" s="10">
        <v>2.0</v>
      </c>
      <c r="Q41" s="5">
        <v>3.0</v>
      </c>
      <c r="R41" s="5">
        <v>3.0</v>
      </c>
      <c r="S41" s="5">
        <v>3.0</v>
      </c>
      <c r="T41" s="10">
        <v>4.0</v>
      </c>
      <c r="U41" s="5">
        <v>2.0</v>
      </c>
      <c r="V41" s="10">
        <v>3.0</v>
      </c>
      <c r="W41" s="10">
        <v>3.0</v>
      </c>
      <c r="X41" s="5">
        <v>2.0</v>
      </c>
      <c r="Y41" s="5">
        <v>4.0</v>
      </c>
      <c r="Z41" s="10">
        <v>3.0</v>
      </c>
      <c r="AA41" s="10">
        <v>4.0</v>
      </c>
      <c r="AB41" s="5">
        <v>3.0</v>
      </c>
      <c r="AC41" s="10">
        <v>3.0</v>
      </c>
      <c r="AD41" s="5">
        <v>3.0</v>
      </c>
      <c r="AE41" s="10">
        <v>3.0</v>
      </c>
      <c r="AF41" s="5">
        <v>4.0</v>
      </c>
      <c r="AG41">
        <f t="shared" si="0"/>
        <v>90.0</v>
      </c>
    </row>
    <row r="42" spans="8:8">
      <c r="A42" s="5" t="s">
        <v>74</v>
      </c>
      <c r="B42" s="5" t="s">
        <v>35</v>
      </c>
      <c r="C42" s="10">
        <v>3.0</v>
      </c>
      <c r="D42" s="10">
        <v>4.0</v>
      </c>
      <c r="E42" s="10">
        <v>4.0</v>
      </c>
      <c r="F42" s="5">
        <v>3.0</v>
      </c>
      <c r="G42" s="5">
        <v>3.0</v>
      </c>
      <c r="H42" s="5">
        <v>3.0</v>
      </c>
      <c r="I42" s="5">
        <v>3.0</v>
      </c>
      <c r="J42" s="10">
        <v>3.0</v>
      </c>
      <c r="K42" s="10">
        <v>3.0</v>
      </c>
      <c r="L42" s="5">
        <v>4.0</v>
      </c>
      <c r="M42" s="5">
        <v>3.0</v>
      </c>
      <c r="N42" s="10">
        <v>3.0</v>
      </c>
      <c r="O42" s="10">
        <v>2.0</v>
      </c>
      <c r="P42" s="10">
        <v>3.0</v>
      </c>
      <c r="Q42" s="5">
        <v>3.0</v>
      </c>
      <c r="R42" s="5">
        <v>3.0</v>
      </c>
      <c r="S42" s="5">
        <v>3.0</v>
      </c>
      <c r="T42" s="10">
        <v>3.0</v>
      </c>
      <c r="U42" s="5">
        <v>3.0</v>
      </c>
      <c r="V42" s="10">
        <v>4.0</v>
      </c>
      <c r="W42" s="10">
        <v>3.0</v>
      </c>
      <c r="X42" s="5">
        <v>3.0</v>
      </c>
      <c r="Y42" s="5">
        <v>4.0</v>
      </c>
      <c r="Z42" s="10">
        <v>3.0</v>
      </c>
      <c r="AA42" s="10">
        <v>3.0</v>
      </c>
      <c r="AB42" s="5">
        <v>3.0</v>
      </c>
      <c r="AC42" s="10">
        <v>3.0</v>
      </c>
      <c r="AD42" s="5">
        <v>3.0</v>
      </c>
      <c r="AE42" s="10">
        <v>3.0</v>
      </c>
      <c r="AF42" s="5">
        <v>3.0</v>
      </c>
      <c r="AG42">
        <f t="shared" si="0"/>
        <v>94.0</v>
      </c>
    </row>
    <row r="43" spans="8:8">
      <c r="A43" s="5" t="s">
        <v>75</v>
      </c>
      <c r="B43" s="5" t="s">
        <v>35</v>
      </c>
      <c r="C43" s="10">
        <v>4.0</v>
      </c>
      <c r="D43" s="10">
        <v>4.0</v>
      </c>
      <c r="E43" s="10">
        <v>3.0</v>
      </c>
      <c r="F43" s="5">
        <v>4.0</v>
      </c>
      <c r="G43" s="5">
        <v>3.0</v>
      </c>
      <c r="H43" s="5">
        <v>2.0</v>
      </c>
      <c r="I43" s="5">
        <v>4.0</v>
      </c>
      <c r="J43" s="10">
        <v>3.0</v>
      </c>
      <c r="K43" s="10">
        <v>4.0</v>
      </c>
      <c r="L43" s="5">
        <v>4.0</v>
      </c>
      <c r="M43" s="5">
        <v>4.0</v>
      </c>
      <c r="N43" s="10">
        <v>3.0</v>
      </c>
      <c r="O43" s="10">
        <v>3.0</v>
      </c>
      <c r="P43" s="10">
        <v>4.0</v>
      </c>
      <c r="Q43" s="5">
        <v>3.0</v>
      </c>
      <c r="R43" s="5">
        <v>4.0</v>
      </c>
      <c r="S43" s="5">
        <v>4.0</v>
      </c>
      <c r="T43" s="10">
        <v>3.0</v>
      </c>
      <c r="U43" s="5">
        <v>2.0</v>
      </c>
      <c r="V43" s="10">
        <v>3.0</v>
      </c>
      <c r="W43" s="10">
        <v>4.0</v>
      </c>
      <c r="X43" s="5">
        <v>4.0</v>
      </c>
      <c r="Y43" s="5">
        <v>4.0</v>
      </c>
      <c r="Z43" s="10">
        <v>3.0</v>
      </c>
      <c r="AA43" s="10">
        <v>4.0</v>
      </c>
      <c r="AB43" s="5">
        <v>4.0</v>
      </c>
      <c r="AC43" s="10">
        <v>4.0</v>
      </c>
      <c r="AD43" s="5">
        <v>3.0</v>
      </c>
      <c r="AE43" s="10">
        <v>3.0</v>
      </c>
      <c r="AF43" s="5">
        <v>4.0</v>
      </c>
      <c r="AG43">
        <f t="shared" si="0"/>
        <v>105.0</v>
      </c>
    </row>
    <row r="44" spans="8:8">
      <c r="A44" s="5" t="s">
        <v>76</v>
      </c>
      <c r="B44" s="5" t="s">
        <v>35</v>
      </c>
      <c r="C44" s="10">
        <v>3.0</v>
      </c>
      <c r="D44" s="10">
        <v>3.0</v>
      </c>
      <c r="E44" s="10">
        <v>3.0</v>
      </c>
      <c r="F44" s="5">
        <v>3.0</v>
      </c>
      <c r="G44" s="5">
        <v>3.0</v>
      </c>
      <c r="H44" s="5">
        <v>3.0</v>
      </c>
      <c r="I44" s="5">
        <v>3.0</v>
      </c>
      <c r="J44" s="10">
        <v>3.0</v>
      </c>
      <c r="K44" s="10">
        <v>3.0</v>
      </c>
      <c r="L44" s="5">
        <v>3.0</v>
      </c>
      <c r="M44" s="5">
        <v>3.0</v>
      </c>
      <c r="N44" s="10">
        <v>2.0</v>
      </c>
      <c r="O44" s="10">
        <v>2.0</v>
      </c>
      <c r="P44" s="10">
        <v>2.0</v>
      </c>
      <c r="Q44" s="5">
        <v>3.0</v>
      </c>
      <c r="R44" s="5">
        <v>4.0</v>
      </c>
      <c r="S44" s="5">
        <v>4.0</v>
      </c>
      <c r="T44" s="10">
        <v>3.0</v>
      </c>
      <c r="U44" s="5">
        <v>3.0</v>
      </c>
      <c r="V44" s="10">
        <v>4.0</v>
      </c>
      <c r="W44" s="10">
        <v>3.0</v>
      </c>
      <c r="X44" s="5">
        <v>3.0</v>
      </c>
      <c r="Y44" s="5">
        <v>3.0</v>
      </c>
      <c r="Z44" s="10">
        <v>3.0</v>
      </c>
      <c r="AA44" s="10">
        <v>4.0</v>
      </c>
      <c r="AB44" s="5">
        <v>3.0</v>
      </c>
      <c r="AC44" s="10">
        <v>3.0</v>
      </c>
      <c r="AD44" s="5">
        <v>3.0</v>
      </c>
      <c r="AE44" s="10">
        <v>4.0</v>
      </c>
      <c r="AF44" s="5">
        <v>3.0</v>
      </c>
      <c r="AG44">
        <f t="shared" si="0"/>
        <v>92.0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Kingsoft Office</Application>
  <DocSecurity>0</DocSecurity>
  <ScaleCrop>0</ScaleCrop>
  <LinksUpToDate>0</LinksUpToDate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DELL</dc:creator>
  <cp:lastModifiedBy>Aspire 5</cp:lastModifiedBy>
  <dcterms:created xsi:type="dcterms:W3CDTF">2022-05-30T04:38:42Z</dcterms:created>
  <dcterms:modified xsi:type="dcterms:W3CDTF">2023-04-05T09:18:41Z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81d8ef9d926f43cd8b5c7bac2f44cc34</vt:lpwstr>
  </property>
</Properties>
</file>