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SKRIPSI\Gilang 1-5\"/>
    </mc:Choice>
  </mc:AlternateContent>
  <xr:revisionPtr revIDLastSave="0" documentId="13_ncr:1_{07ACF292-84F0-499F-82A8-83B47D6F008E}" xr6:coauthVersionLast="47" xr6:coauthVersionMax="47" xr10:uidLastSave="{00000000-0000-0000-0000-000000000000}"/>
  <bookViews>
    <workbookView xWindow="-103" yWindow="-103" windowWidth="16663" windowHeight="8743" activeTab="4" xr2:uid="{ADED133B-C45C-4FC8-B374-14C9B7E1AA8F}"/>
  </bookViews>
  <sheets>
    <sheet name="X1" sheetId="1" r:id="rId1"/>
    <sheet name="X2" sheetId="2" r:id="rId2"/>
    <sheet name="X3" sheetId="3" r:id="rId3"/>
    <sheet name="Y" sheetId="4" r:id="rId4"/>
    <sheet name="SPS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3" i="2" l="1"/>
  <c r="H34" i="2"/>
  <c r="H35" i="2"/>
  <c r="H36" i="2"/>
  <c r="H37" i="2"/>
  <c r="H5" i="4"/>
  <c r="H6" i="4"/>
  <c r="H7" i="4"/>
  <c r="H8" i="4"/>
  <c r="H41" i="4"/>
  <c r="H4" i="4"/>
  <c r="G5" i="4"/>
  <c r="G6" i="4"/>
  <c r="G7" i="4"/>
  <c r="G8" i="4"/>
  <c r="G9" i="4"/>
  <c r="H9" i="4" s="1"/>
  <c r="G10" i="4"/>
  <c r="H10" i="4" s="1"/>
  <c r="G11" i="4"/>
  <c r="H11" i="4" s="1"/>
  <c r="G12" i="4"/>
  <c r="H12" i="4" s="1"/>
  <c r="G13" i="4"/>
  <c r="H13" i="4" s="1"/>
  <c r="G14" i="4"/>
  <c r="H14" i="4" s="1"/>
  <c r="G15" i="4"/>
  <c r="H15" i="4" s="1"/>
  <c r="G16" i="4"/>
  <c r="H16" i="4" s="1"/>
  <c r="G17" i="4"/>
  <c r="H17" i="4" s="1"/>
  <c r="G18" i="4"/>
  <c r="H18" i="4" s="1"/>
  <c r="G19" i="4"/>
  <c r="H19" i="4" s="1"/>
  <c r="G20" i="4"/>
  <c r="H20" i="4" s="1"/>
  <c r="G21" i="4"/>
  <c r="H21" i="4" s="1"/>
  <c r="G22" i="4"/>
  <c r="H22" i="4" s="1"/>
  <c r="G23" i="4"/>
  <c r="H23" i="4" s="1"/>
  <c r="G24" i="4"/>
  <c r="H24" i="4" s="1"/>
  <c r="G25" i="4"/>
  <c r="H25" i="4" s="1"/>
  <c r="G26" i="4"/>
  <c r="H26" i="4" s="1"/>
  <c r="G27" i="4"/>
  <c r="H27" i="4" s="1"/>
  <c r="G28" i="4"/>
  <c r="H28" i="4" s="1"/>
  <c r="G29" i="4"/>
  <c r="H29" i="4" s="1"/>
  <c r="G30" i="4"/>
  <c r="H30" i="4" s="1"/>
  <c r="G31" i="4"/>
  <c r="H31" i="4" s="1"/>
  <c r="G32" i="4"/>
  <c r="H32" i="4" s="1"/>
  <c r="G33" i="4"/>
  <c r="H33" i="4" s="1"/>
  <c r="G34" i="4"/>
  <c r="H34" i="4" s="1"/>
  <c r="G35" i="4"/>
  <c r="H35" i="4" s="1"/>
  <c r="G36" i="4"/>
  <c r="H36" i="4" s="1"/>
  <c r="G37" i="4"/>
  <c r="H37" i="4" s="1"/>
  <c r="G38" i="4"/>
  <c r="H38" i="4" s="1"/>
  <c r="G39" i="4"/>
  <c r="H39" i="4" s="1"/>
  <c r="G40" i="4"/>
  <c r="H40" i="4" s="1"/>
  <c r="G41" i="4"/>
  <c r="G42" i="4"/>
  <c r="H42" i="4" s="1"/>
  <c r="G43" i="4"/>
  <c r="H43" i="4" s="1"/>
  <c r="G4" i="4"/>
  <c r="H4" i="2"/>
  <c r="H5" i="2"/>
  <c r="H6" i="2"/>
  <c r="H7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8" i="2"/>
  <c r="H39" i="2"/>
  <c r="H40" i="2"/>
  <c r="H41" i="2"/>
  <c r="H42" i="2"/>
  <c r="H3" i="2"/>
</calcChain>
</file>

<file path=xl/sharedStrings.xml><?xml version="1.0" encoding="utf-8"?>
<sst xmlns="http://schemas.openxmlformats.org/spreadsheetml/2006/main" count="229" uniqueCount="180">
  <si>
    <t>no</t>
  </si>
  <si>
    <t>Nama Perusahaan</t>
  </si>
  <si>
    <t>Tahun</t>
  </si>
  <si>
    <t>Profitabilitas</t>
  </si>
  <si>
    <t>Total Ekuitas</t>
  </si>
  <si>
    <t>Laba Bersih Setelah Pajak</t>
  </si>
  <si>
    <t>dibagi</t>
  </si>
  <si>
    <t>Likuiditas</t>
  </si>
  <si>
    <t>Kas</t>
  </si>
  <si>
    <t>Setara Kas</t>
  </si>
  <si>
    <t>di tambahkan</t>
  </si>
  <si>
    <t>Hutang Lancar</t>
  </si>
  <si>
    <t>di Bagi</t>
  </si>
  <si>
    <t>Struktur Modal</t>
  </si>
  <si>
    <t>Debt to Equity Ratio</t>
  </si>
  <si>
    <t>Nilai Perusahaan</t>
  </si>
  <si>
    <t>Price to Book Value</t>
  </si>
  <si>
    <t>Harga Pasar Saham</t>
  </si>
  <si>
    <t>Book Value per Share</t>
  </si>
  <si>
    <t>Nilai ekuitas</t>
  </si>
  <si>
    <t xml:space="preserve"> Jumlah saham yang beredar</t>
  </si>
  <si>
    <t>di bagi</t>
  </si>
  <si>
    <t>DVLA</t>
  </si>
  <si>
    <t>INAF</t>
  </si>
  <si>
    <t>KAEF</t>
  </si>
  <si>
    <t>KLBF</t>
  </si>
  <si>
    <t>MERK</t>
  </si>
  <si>
    <t>PYFA</t>
  </si>
  <si>
    <t>SIDO</t>
  </si>
  <si>
    <t>TSPC</t>
  </si>
  <si>
    <t>ROE</t>
  </si>
  <si>
    <t>Y</t>
  </si>
  <si>
    <t>X1</t>
  </si>
  <si>
    <t>X2</t>
  </si>
  <si>
    <t>X3</t>
  </si>
  <si>
    <t>15.6</t>
  </si>
  <si>
    <t>15.2</t>
  </si>
  <si>
    <t>15.3</t>
  </si>
  <si>
    <t>16.3</t>
  </si>
  <si>
    <t>5.3</t>
  </si>
  <si>
    <t>2.9</t>
  </si>
  <si>
    <t>6.3</t>
  </si>
  <si>
    <t>4.9</t>
  </si>
  <si>
    <t>2.3</t>
  </si>
  <si>
    <t>0.37</t>
  </si>
  <si>
    <t>0.50</t>
  </si>
  <si>
    <t>0.52</t>
  </si>
  <si>
    <t>23.75</t>
  </si>
  <si>
    <t>19.25</t>
  </si>
  <si>
    <t>11.74</t>
  </si>
  <si>
    <t>1.44</t>
  </si>
  <si>
    <t>13.17</t>
  </si>
  <si>
    <t>224.46</t>
  </si>
  <si>
    <t>16.7</t>
  </si>
  <si>
    <t>12.1</t>
  </si>
  <si>
    <t>10.5</t>
  </si>
  <si>
    <t>10.6</t>
  </si>
  <si>
    <t>8.79</t>
  </si>
  <si>
    <t>4.1</t>
  </si>
  <si>
    <t>0.01</t>
  </si>
  <si>
    <t>7.39</t>
  </si>
  <si>
    <t>496.23</t>
  </si>
  <si>
    <t>13.25</t>
  </si>
  <si>
    <t>-0.22</t>
  </si>
  <si>
    <t>0.24</t>
  </si>
  <si>
    <t>4.22</t>
  </si>
  <si>
    <t>-1.98</t>
  </si>
  <si>
    <t>7.1</t>
  </si>
  <si>
    <t>7.49</t>
  </si>
  <si>
    <t>14.02</t>
  </si>
  <si>
    <t>3.28</t>
  </si>
  <si>
    <t>62.27</t>
  </si>
  <si>
    <t>22.9</t>
  </si>
  <si>
    <t>26.4</t>
  </si>
  <si>
    <t>36.3</t>
  </si>
  <si>
    <t>31.5</t>
  </si>
  <si>
    <t>9.42</t>
  </si>
  <si>
    <t>9.57</t>
  </si>
  <si>
    <t>12.35</t>
  </si>
  <si>
    <t>11.98</t>
  </si>
  <si>
    <t>13.27</t>
  </si>
  <si>
    <t>0.73</t>
  </si>
  <si>
    <t>0.77</t>
  </si>
  <si>
    <t>0.47</t>
  </si>
  <si>
    <t>0.98</t>
  </si>
  <si>
    <t>0.74</t>
  </si>
  <si>
    <t>15.63</t>
  </si>
  <si>
    <t>34.34</t>
  </si>
  <si>
    <t>18.9</t>
  </si>
  <si>
    <t>36.43</t>
  </si>
  <si>
    <t>27.38</t>
  </si>
  <si>
    <t>0.28</t>
  </si>
  <si>
    <t>0.18</t>
  </si>
  <si>
    <t>0.12</t>
  </si>
  <si>
    <t>0.26</t>
  </si>
  <si>
    <t>1.37</t>
  </si>
  <si>
    <t>1.16</t>
  </si>
  <si>
    <t>1.63</t>
  </si>
  <si>
    <t>1.75</t>
  </si>
  <si>
    <t>0.89</t>
  </si>
  <si>
    <t>0.56</t>
  </si>
  <si>
    <t>0.60</t>
  </si>
  <si>
    <t>0.69</t>
  </si>
  <si>
    <t>0.71</t>
  </si>
  <si>
    <t>0.05</t>
  </si>
  <si>
    <t>0.19</t>
  </si>
  <si>
    <t>0.21</t>
  </si>
  <si>
    <t>0.45</t>
  </si>
  <si>
    <t>2.18</t>
  </si>
  <si>
    <t>2.11</t>
  </si>
  <si>
    <t>1.84</t>
  </si>
  <si>
    <t>1.99</t>
  </si>
  <si>
    <t>1.70</t>
  </si>
  <si>
    <t>0.93</t>
  </si>
  <si>
    <t>1.15</t>
  </si>
  <si>
    <t>1.31</t>
  </si>
  <si>
    <t>1.41</t>
  </si>
  <si>
    <t>1.12</t>
  </si>
  <si>
    <t>0.4</t>
  </si>
  <si>
    <t>0.48</t>
  </si>
  <si>
    <t>0.5</t>
  </si>
  <si>
    <t>0.43</t>
  </si>
  <si>
    <t>190.42</t>
  </si>
  <si>
    <t>174.08</t>
  </si>
  <si>
    <t>298.15</t>
  </si>
  <si>
    <t>295.8</t>
  </si>
  <si>
    <t>1.676.51</t>
  </si>
  <si>
    <t>173.24</t>
  </si>
  <si>
    <t>147.58</t>
  </si>
  <si>
    <t>147.17</t>
  </si>
  <si>
    <t>145.58</t>
  </si>
  <si>
    <t>117.94</t>
  </si>
  <si>
    <t>57.29</t>
  </si>
  <si>
    <t>52.96</t>
  </si>
  <si>
    <t>45.01</t>
  </si>
  <si>
    <t>382.48</t>
  </si>
  <si>
    <t>243.74</t>
  </si>
  <si>
    <t>0.15</t>
  </si>
  <si>
    <t>0.17</t>
  </si>
  <si>
    <t>0.16</t>
  </si>
  <si>
    <t>44.86</t>
  </si>
  <si>
    <t>44.58</t>
  </si>
  <si>
    <t>42.77</t>
  </si>
  <si>
    <t>40.27</t>
  </si>
  <si>
    <t>50.04</t>
  </si>
  <si>
    <t>1.81</t>
  </si>
  <si>
    <t>1.92</t>
  </si>
  <si>
    <t>2.02</t>
  </si>
  <si>
    <t>2.21</t>
  </si>
  <si>
    <t>1.89</t>
  </si>
  <si>
    <t>40.56</t>
  </si>
  <si>
    <t>39.89</t>
  </si>
  <si>
    <t>38.17</t>
  </si>
  <si>
    <t>14.51</t>
  </si>
  <si>
    <t>41.27</t>
  </si>
  <si>
    <t>348.27</t>
  </si>
  <si>
    <t>93.65</t>
  </si>
  <si>
    <t>332.19</t>
  </si>
  <si>
    <t>186.62</t>
  </si>
  <si>
    <t>64.52</t>
  </si>
  <si>
    <t>4.65</t>
  </si>
  <si>
    <t>4.54</t>
  </si>
  <si>
    <t>3.79</t>
  </si>
  <si>
    <t>3.55</t>
  </si>
  <si>
    <t>4.37</t>
  </si>
  <si>
    <t>3.71</t>
  </si>
  <si>
    <t>2.14</t>
  </si>
  <si>
    <t>2.39</t>
  </si>
  <si>
    <t>2.41</t>
  </si>
  <si>
    <t>2.81</t>
  </si>
  <si>
    <t>0.85</t>
  </si>
  <si>
    <t>0.84</t>
  </si>
  <si>
    <t>3.30</t>
  </si>
  <si>
    <t>3.25</t>
  </si>
  <si>
    <t>1.04</t>
  </si>
  <si>
    <t>6.24</t>
  </si>
  <si>
    <t>3.74</t>
  </si>
  <si>
    <t>3.73</t>
  </si>
  <si>
    <t>3.38</t>
  </si>
  <si>
    <t>1.08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</si>
</sst>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/>
    <xf numFmtId="4" fontId="0" fillId="0" borderId="0" xfId="0" applyNumberFormat="1"/>
    <xf numFmtId="1" fontId="0" fillId="0" borderId="0" xfId="0" applyNumberFormat="1"/>
    <xf numFmtId="0" fontId="2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5</xdr:col>
      <xdr:colOff>87086</xdr:colOff>
      <xdr:row>0</xdr:row>
      <xdr:rowOff>190500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D125DC5-78F2-BE8D-9D26-33875D7EF0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0"/>
          <a:ext cx="740229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3</xdr:col>
      <xdr:colOff>778329</xdr:colOff>
      <xdr:row>1</xdr:row>
      <xdr:rowOff>174171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E3745FA-8E68-1031-2C63-49E635D79F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4343" y="185057"/>
          <a:ext cx="778328" cy="1741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F2406-3578-451A-8530-DD57A4CC7EBD}">
  <dimension ref="A1:F42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3" sqref="F3:F42"/>
    </sheetView>
  </sheetViews>
  <sheetFormatPr defaultRowHeight="14.6" x14ac:dyDescent="0.4"/>
  <cols>
    <col min="2" max="2" width="19.3828125" customWidth="1"/>
    <col min="4" max="4" width="21.07421875" customWidth="1"/>
    <col min="5" max="5" width="19.61328125" customWidth="1"/>
  </cols>
  <sheetData>
    <row r="1" spans="1:6" ht="15.45" x14ac:dyDescent="0.4">
      <c r="A1" t="s">
        <v>0</v>
      </c>
      <c r="B1" t="s">
        <v>1</v>
      </c>
      <c r="C1" t="s">
        <v>2</v>
      </c>
      <c r="D1" s="1" t="s">
        <v>3</v>
      </c>
      <c r="E1" t="s">
        <v>30</v>
      </c>
    </row>
    <row r="2" spans="1:6" x14ac:dyDescent="0.4">
      <c r="D2" t="s">
        <v>5</v>
      </c>
      <c r="E2" t="s">
        <v>4</v>
      </c>
      <c r="F2" t="s">
        <v>6</v>
      </c>
    </row>
    <row r="3" spans="1:6" x14ac:dyDescent="0.4">
      <c r="A3">
        <v>1</v>
      </c>
      <c r="B3" t="s">
        <v>22</v>
      </c>
      <c r="C3">
        <v>2018</v>
      </c>
      <c r="F3">
        <v>16.7</v>
      </c>
    </row>
    <row r="4" spans="1:6" x14ac:dyDescent="0.4">
      <c r="A4">
        <v>2</v>
      </c>
      <c r="C4">
        <v>2019</v>
      </c>
      <c r="F4">
        <v>17</v>
      </c>
    </row>
    <row r="5" spans="1:6" x14ac:dyDescent="0.4">
      <c r="A5">
        <v>3</v>
      </c>
      <c r="C5">
        <v>2020</v>
      </c>
      <c r="F5">
        <v>12.1</v>
      </c>
    </row>
    <row r="6" spans="1:6" x14ac:dyDescent="0.4">
      <c r="A6">
        <v>4</v>
      </c>
      <c r="C6">
        <v>2021</v>
      </c>
      <c r="F6">
        <v>10.5</v>
      </c>
    </row>
    <row r="7" spans="1:6" x14ac:dyDescent="0.4">
      <c r="A7">
        <v>5</v>
      </c>
      <c r="C7">
        <v>2022</v>
      </c>
      <c r="F7">
        <v>10.6</v>
      </c>
    </row>
    <row r="8" spans="1:6" x14ac:dyDescent="0.4">
      <c r="A8">
        <v>6</v>
      </c>
      <c r="B8" t="s">
        <v>23</v>
      </c>
      <c r="C8">
        <v>2018</v>
      </c>
      <c r="F8">
        <v>8.7899999999999991</v>
      </c>
    </row>
    <row r="9" spans="1:6" x14ac:dyDescent="0.4">
      <c r="A9">
        <v>7</v>
      </c>
      <c r="C9">
        <v>2019</v>
      </c>
      <c r="F9">
        <v>4.0999999999999996</v>
      </c>
    </row>
    <row r="10" spans="1:6" x14ac:dyDescent="0.4">
      <c r="A10">
        <v>8</v>
      </c>
      <c r="C10">
        <v>2020</v>
      </c>
      <c r="F10">
        <v>0.01</v>
      </c>
    </row>
    <row r="11" spans="1:6" x14ac:dyDescent="0.4">
      <c r="A11">
        <v>9</v>
      </c>
      <c r="C11">
        <v>2021</v>
      </c>
      <c r="F11">
        <v>7.39</v>
      </c>
    </row>
    <row r="12" spans="1:6" x14ac:dyDescent="0.4">
      <c r="A12">
        <v>10</v>
      </c>
      <c r="C12">
        <v>2022</v>
      </c>
      <c r="F12">
        <v>496.23</v>
      </c>
    </row>
    <row r="13" spans="1:6" x14ac:dyDescent="0.4">
      <c r="A13">
        <v>11</v>
      </c>
      <c r="B13" t="s">
        <v>24</v>
      </c>
      <c r="C13">
        <v>2018</v>
      </c>
      <c r="F13">
        <v>13.25</v>
      </c>
    </row>
    <row r="14" spans="1:6" x14ac:dyDescent="0.4">
      <c r="A14">
        <v>12</v>
      </c>
      <c r="C14">
        <v>2019</v>
      </c>
      <c r="F14">
        <v>-0.22</v>
      </c>
    </row>
    <row r="15" spans="1:6" x14ac:dyDescent="0.4">
      <c r="A15">
        <v>13</v>
      </c>
      <c r="C15">
        <v>2020</v>
      </c>
      <c r="F15">
        <v>0.24</v>
      </c>
    </row>
    <row r="16" spans="1:6" x14ac:dyDescent="0.4">
      <c r="A16">
        <v>14</v>
      </c>
      <c r="C16">
        <v>2021</v>
      </c>
      <c r="F16">
        <v>4.22</v>
      </c>
    </row>
    <row r="17" spans="1:6" x14ac:dyDescent="0.4">
      <c r="A17">
        <v>15</v>
      </c>
      <c r="C17">
        <v>2022</v>
      </c>
      <c r="F17">
        <v>-1.98</v>
      </c>
    </row>
    <row r="18" spans="1:6" x14ac:dyDescent="0.4">
      <c r="A18">
        <v>16</v>
      </c>
      <c r="B18" t="s">
        <v>25</v>
      </c>
      <c r="C18">
        <v>2018</v>
      </c>
      <c r="F18">
        <v>16.3</v>
      </c>
    </row>
    <row r="19" spans="1:6" x14ac:dyDescent="0.4">
      <c r="A19">
        <v>17</v>
      </c>
      <c r="C19">
        <v>2019</v>
      </c>
      <c r="F19">
        <v>15.2</v>
      </c>
    </row>
    <row r="20" spans="1:6" x14ac:dyDescent="0.4">
      <c r="A20">
        <v>18</v>
      </c>
      <c r="C20">
        <v>2020</v>
      </c>
      <c r="F20">
        <v>15.3</v>
      </c>
    </row>
    <row r="21" spans="1:6" x14ac:dyDescent="0.4">
      <c r="A21">
        <v>19</v>
      </c>
      <c r="C21">
        <v>2021</v>
      </c>
      <c r="F21">
        <v>15.2</v>
      </c>
    </row>
    <row r="22" spans="1:6" x14ac:dyDescent="0.4">
      <c r="A22">
        <v>20</v>
      </c>
      <c r="C22">
        <v>2022</v>
      </c>
      <c r="F22">
        <v>15.6</v>
      </c>
    </row>
    <row r="23" spans="1:6" x14ac:dyDescent="0.4">
      <c r="A23">
        <v>21</v>
      </c>
      <c r="B23" t="s">
        <v>26</v>
      </c>
      <c r="C23">
        <v>2018</v>
      </c>
      <c r="F23">
        <v>224.46</v>
      </c>
    </row>
    <row r="24" spans="1:6" x14ac:dyDescent="0.4">
      <c r="A24">
        <v>22</v>
      </c>
      <c r="C24">
        <v>2019</v>
      </c>
      <c r="F24">
        <v>13.17</v>
      </c>
    </row>
    <row r="25" spans="1:6" x14ac:dyDescent="0.4">
      <c r="A25">
        <v>23</v>
      </c>
      <c r="C25">
        <v>2020</v>
      </c>
      <c r="F25">
        <v>11.74</v>
      </c>
    </row>
    <row r="26" spans="1:6" x14ac:dyDescent="0.4">
      <c r="A26">
        <v>24</v>
      </c>
      <c r="C26">
        <v>2021</v>
      </c>
      <c r="F26">
        <v>19.25</v>
      </c>
    </row>
    <row r="27" spans="1:6" x14ac:dyDescent="0.4">
      <c r="A27">
        <v>25</v>
      </c>
      <c r="C27">
        <v>2022</v>
      </c>
      <c r="F27">
        <v>23.75</v>
      </c>
    </row>
    <row r="28" spans="1:6" x14ac:dyDescent="0.4">
      <c r="A28">
        <v>26</v>
      </c>
      <c r="B28" t="s">
        <v>27</v>
      </c>
      <c r="C28">
        <v>2018</v>
      </c>
      <c r="F28">
        <v>7.1</v>
      </c>
    </row>
    <row r="29" spans="1:6" x14ac:dyDescent="0.4">
      <c r="A29">
        <v>27</v>
      </c>
      <c r="C29">
        <v>2019</v>
      </c>
      <c r="F29">
        <v>7.49</v>
      </c>
    </row>
    <row r="30" spans="1:6" x14ac:dyDescent="0.4">
      <c r="A30">
        <v>28</v>
      </c>
      <c r="C30">
        <v>2020</v>
      </c>
      <c r="F30">
        <v>14.02</v>
      </c>
    </row>
    <row r="31" spans="1:6" x14ac:dyDescent="0.4">
      <c r="A31">
        <v>29</v>
      </c>
      <c r="C31">
        <v>2021</v>
      </c>
      <c r="F31">
        <v>3.28</v>
      </c>
    </row>
    <row r="32" spans="1:6" x14ac:dyDescent="0.4">
      <c r="A32">
        <v>30</v>
      </c>
      <c r="C32">
        <v>2022</v>
      </c>
      <c r="F32">
        <v>62.27</v>
      </c>
    </row>
    <row r="33" spans="1:6" x14ac:dyDescent="0.4">
      <c r="A33">
        <v>31</v>
      </c>
      <c r="B33" t="s">
        <v>28</v>
      </c>
      <c r="C33">
        <v>2018</v>
      </c>
      <c r="F33">
        <v>22.9</v>
      </c>
    </row>
    <row r="34" spans="1:6" x14ac:dyDescent="0.4">
      <c r="A34">
        <v>32</v>
      </c>
      <c r="C34">
        <v>2019</v>
      </c>
      <c r="F34">
        <v>26.4</v>
      </c>
    </row>
    <row r="35" spans="1:6" x14ac:dyDescent="0.4">
      <c r="A35">
        <v>33</v>
      </c>
      <c r="C35">
        <v>2020</v>
      </c>
      <c r="F35">
        <v>29</v>
      </c>
    </row>
    <row r="36" spans="1:6" x14ac:dyDescent="0.4">
      <c r="A36">
        <v>34</v>
      </c>
      <c r="C36">
        <v>2021</v>
      </c>
      <c r="F36">
        <v>36.299999999999997</v>
      </c>
    </row>
    <row r="37" spans="1:6" x14ac:dyDescent="0.4">
      <c r="A37">
        <v>35</v>
      </c>
      <c r="C37">
        <v>2022</v>
      </c>
      <c r="F37">
        <v>31.5</v>
      </c>
    </row>
    <row r="38" spans="1:6" x14ac:dyDescent="0.4">
      <c r="A38">
        <v>36</v>
      </c>
      <c r="B38" t="s">
        <v>29</v>
      </c>
      <c r="C38">
        <v>2018</v>
      </c>
      <c r="F38">
        <v>9.42</v>
      </c>
    </row>
    <row r="39" spans="1:6" x14ac:dyDescent="0.4">
      <c r="A39">
        <v>37</v>
      </c>
      <c r="C39">
        <v>2019</v>
      </c>
      <c r="F39">
        <v>9.57</v>
      </c>
    </row>
    <row r="40" spans="1:6" x14ac:dyDescent="0.4">
      <c r="A40">
        <v>38</v>
      </c>
      <c r="C40">
        <v>2020</v>
      </c>
      <c r="F40">
        <v>12.35</v>
      </c>
    </row>
    <row r="41" spans="1:6" x14ac:dyDescent="0.4">
      <c r="A41">
        <v>39</v>
      </c>
      <c r="C41">
        <v>2021</v>
      </c>
      <c r="F41">
        <v>11.98</v>
      </c>
    </row>
    <row r="42" spans="1:6" x14ac:dyDescent="0.4">
      <c r="A42">
        <v>40</v>
      </c>
      <c r="C42">
        <v>2022</v>
      </c>
      <c r="F42">
        <v>13.27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DEC47-7E10-4531-94F5-F7A8129E2BBD}">
  <dimension ref="A1:H42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H3" sqref="H3:H42"/>
    </sheetView>
  </sheetViews>
  <sheetFormatPr defaultRowHeight="14.6" x14ac:dyDescent="0.4"/>
  <cols>
    <col min="2" max="2" width="20.23046875" customWidth="1"/>
    <col min="4" max="4" width="18.23046875" customWidth="1"/>
    <col min="5" max="5" width="13.07421875" customWidth="1"/>
    <col min="6" max="6" width="12.921875" customWidth="1"/>
    <col min="7" max="7" width="16.69140625" customWidth="1"/>
  </cols>
  <sheetData>
    <row r="1" spans="1:8" ht="15.45" x14ac:dyDescent="0.4">
      <c r="A1" t="s">
        <v>0</v>
      </c>
      <c r="B1" t="s">
        <v>1</v>
      </c>
      <c r="C1" t="s">
        <v>2</v>
      </c>
      <c r="D1" s="2" t="s">
        <v>7</v>
      </c>
    </row>
    <row r="2" spans="1:8" x14ac:dyDescent="0.4">
      <c r="D2" t="s">
        <v>8</v>
      </c>
      <c r="E2" t="s">
        <v>9</v>
      </c>
      <c r="F2" t="s">
        <v>10</v>
      </c>
      <c r="G2" t="s">
        <v>11</v>
      </c>
      <c r="H2" t="s">
        <v>12</v>
      </c>
    </row>
    <row r="3" spans="1:8" x14ac:dyDescent="0.4">
      <c r="A3">
        <v>1</v>
      </c>
      <c r="B3" t="s">
        <v>22</v>
      </c>
      <c r="C3">
        <v>2018</v>
      </c>
      <c r="D3" s="3">
        <v>306116733000</v>
      </c>
      <c r="G3" s="3">
        <v>416537366000</v>
      </c>
      <c r="H3">
        <f>D3/G3</f>
        <v>0.73490821709378173</v>
      </c>
    </row>
    <row r="4" spans="1:8" x14ac:dyDescent="0.4">
      <c r="A4">
        <v>2</v>
      </c>
      <c r="C4">
        <v>2019</v>
      </c>
      <c r="D4" s="3">
        <v>339047459000</v>
      </c>
      <c r="G4" s="3">
        <v>439444037000</v>
      </c>
      <c r="H4">
        <f t="shared" ref="H4:H42" si="0">D4/G4</f>
        <v>0.77153728450751513</v>
      </c>
    </row>
    <row r="5" spans="1:8" x14ac:dyDescent="0.4">
      <c r="A5">
        <v>3</v>
      </c>
      <c r="C5">
        <v>2020</v>
      </c>
      <c r="D5" s="3">
        <v>265312464000</v>
      </c>
      <c r="G5" s="3">
        <v>555843521000</v>
      </c>
      <c r="H5">
        <f t="shared" si="0"/>
        <v>0.47731502478014853</v>
      </c>
    </row>
    <row r="6" spans="1:8" x14ac:dyDescent="0.4">
      <c r="A6">
        <v>4</v>
      </c>
      <c r="C6">
        <v>2021</v>
      </c>
      <c r="D6" s="3">
        <v>583296075000</v>
      </c>
      <c r="G6" s="3">
        <v>595101699000</v>
      </c>
      <c r="H6">
        <f t="shared" si="0"/>
        <v>0.98016200588934965</v>
      </c>
    </row>
    <row r="7" spans="1:8" x14ac:dyDescent="0.4">
      <c r="A7">
        <v>5</v>
      </c>
      <c r="C7">
        <v>2022</v>
      </c>
      <c r="D7" s="3">
        <v>357020515000</v>
      </c>
      <c r="G7" s="3">
        <v>482343743000</v>
      </c>
      <c r="H7">
        <f t="shared" si="0"/>
        <v>0.74017859707159095</v>
      </c>
    </row>
    <row r="8" spans="1:8" x14ac:dyDescent="0.4">
      <c r="A8">
        <v>6</v>
      </c>
      <c r="B8" t="s">
        <v>23</v>
      </c>
      <c r="C8">
        <v>2018</v>
      </c>
      <c r="H8">
        <v>15.63</v>
      </c>
    </row>
    <row r="9" spans="1:8" x14ac:dyDescent="0.4">
      <c r="A9">
        <v>7</v>
      </c>
      <c r="C9">
        <v>2019</v>
      </c>
      <c r="H9">
        <v>34.340000000000003</v>
      </c>
    </row>
    <row r="10" spans="1:8" x14ac:dyDescent="0.4">
      <c r="A10">
        <v>8</v>
      </c>
      <c r="C10">
        <v>2020</v>
      </c>
      <c r="H10">
        <v>18.899999999999999</v>
      </c>
    </row>
    <row r="11" spans="1:8" x14ac:dyDescent="0.4">
      <c r="A11">
        <v>9</v>
      </c>
      <c r="C11">
        <v>2021</v>
      </c>
      <c r="H11">
        <v>36.43</v>
      </c>
    </row>
    <row r="12" spans="1:8" x14ac:dyDescent="0.4">
      <c r="A12">
        <v>10</v>
      </c>
      <c r="C12">
        <v>2022</v>
      </c>
      <c r="H12">
        <v>27.38</v>
      </c>
    </row>
    <row r="13" spans="1:8" x14ac:dyDescent="0.4">
      <c r="A13">
        <v>11</v>
      </c>
      <c r="B13" t="s">
        <v>24</v>
      </c>
      <c r="C13">
        <v>2018</v>
      </c>
      <c r="D13">
        <v>1360268286</v>
      </c>
      <c r="G13">
        <v>4745842439</v>
      </c>
      <c r="H13">
        <f t="shared" si="0"/>
        <v>0.28662314509678982</v>
      </c>
    </row>
    <row r="14" spans="1:8" x14ac:dyDescent="0.4">
      <c r="A14">
        <v>12</v>
      </c>
      <c r="C14">
        <v>2019</v>
      </c>
      <c r="D14" s="3">
        <v>1360268286</v>
      </c>
      <c r="G14" s="3">
        <v>7392140277</v>
      </c>
      <c r="H14">
        <f t="shared" si="0"/>
        <v>0.18401548604703244</v>
      </c>
    </row>
    <row r="15" spans="1:8" x14ac:dyDescent="0.4">
      <c r="A15">
        <v>13</v>
      </c>
      <c r="C15">
        <v>2020</v>
      </c>
      <c r="D15" s="3">
        <v>1249994068</v>
      </c>
      <c r="G15" s="3">
        <v>6786941897</v>
      </c>
      <c r="H15">
        <f t="shared" si="0"/>
        <v>0.18417633257660995</v>
      </c>
    </row>
    <row r="16" spans="1:8" x14ac:dyDescent="0.4">
      <c r="A16">
        <v>14</v>
      </c>
      <c r="C16">
        <v>2021</v>
      </c>
      <c r="D16" s="3">
        <v>748481112</v>
      </c>
      <c r="G16" s="3">
        <v>5980180556</v>
      </c>
      <c r="H16">
        <f t="shared" si="0"/>
        <v>0.12516028654837827</v>
      </c>
    </row>
    <row r="17" spans="1:8" x14ac:dyDescent="0.4">
      <c r="A17">
        <v>15</v>
      </c>
      <c r="C17">
        <v>2022</v>
      </c>
      <c r="D17" s="3">
        <v>2153023582</v>
      </c>
      <c r="G17" s="3">
        <v>8030857184</v>
      </c>
      <c r="H17">
        <f t="shared" si="0"/>
        <v>0.26809387001545759</v>
      </c>
    </row>
    <row r="18" spans="1:8" x14ac:dyDescent="0.4">
      <c r="A18">
        <v>16</v>
      </c>
      <c r="B18" t="s">
        <v>25</v>
      </c>
      <c r="C18">
        <v>2018</v>
      </c>
      <c r="D18" s="3">
        <v>3149172903684</v>
      </c>
      <c r="G18" s="3">
        <v>2286167471594</v>
      </c>
      <c r="H18">
        <f t="shared" si="0"/>
        <v>1.377490032035265</v>
      </c>
    </row>
    <row r="19" spans="1:8" x14ac:dyDescent="0.4">
      <c r="A19">
        <v>17</v>
      </c>
      <c r="C19">
        <v>2019</v>
      </c>
      <c r="D19" s="3">
        <v>2992848856458</v>
      </c>
      <c r="G19" s="3">
        <v>2577108805851</v>
      </c>
      <c r="H19">
        <f t="shared" si="0"/>
        <v>1.161320332949511</v>
      </c>
    </row>
    <row r="20" spans="1:8" x14ac:dyDescent="0.4">
      <c r="A20">
        <v>18</v>
      </c>
      <c r="C20">
        <v>2020</v>
      </c>
      <c r="D20" s="3">
        <v>5207929420504</v>
      </c>
      <c r="G20" s="3">
        <v>3176726211674</v>
      </c>
      <c r="H20">
        <f t="shared" si="0"/>
        <v>1.6394014068211569</v>
      </c>
    </row>
    <row r="21" spans="1:8" x14ac:dyDescent="0.4">
      <c r="A21">
        <v>19</v>
      </c>
      <c r="C21">
        <v>2021</v>
      </c>
      <c r="D21" s="3">
        <v>6216247801928</v>
      </c>
      <c r="G21" s="3">
        <v>3534656089431</v>
      </c>
      <c r="H21">
        <f t="shared" si="0"/>
        <v>1.7586570361159735</v>
      </c>
    </row>
    <row r="22" spans="1:8" x14ac:dyDescent="0.4">
      <c r="A22">
        <v>20</v>
      </c>
      <c r="C22">
        <v>2022</v>
      </c>
      <c r="D22" s="3">
        <v>3949768854987</v>
      </c>
      <c r="G22" s="3">
        <v>4431038459634</v>
      </c>
      <c r="H22">
        <f t="shared" si="0"/>
        <v>0.89138672366956784</v>
      </c>
    </row>
    <row r="23" spans="1:8" x14ac:dyDescent="0.4">
      <c r="A23">
        <v>21</v>
      </c>
      <c r="B23" t="s">
        <v>26</v>
      </c>
      <c r="C23">
        <v>2018</v>
      </c>
      <c r="D23" s="3">
        <v>403188662000</v>
      </c>
      <c r="G23" s="3">
        <v>709437157000</v>
      </c>
      <c r="H23">
        <f t="shared" si="0"/>
        <v>0.56832188449920729</v>
      </c>
    </row>
    <row r="24" spans="1:8" x14ac:dyDescent="0.4">
      <c r="A24">
        <v>22</v>
      </c>
      <c r="C24">
        <v>2019</v>
      </c>
      <c r="D24" s="3">
        <v>161465802000</v>
      </c>
      <c r="G24" s="3">
        <v>269085165000</v>
      </c>
      <c r="H24">
        <f t="shared" si="0"/>
        <v>0.60005464069340275</v>
      </c>
    </row>
    <row r="25" spans="1:8" x14ac:dyDescent="0.4">
      <c r="A25">
        <v>23</v>
      </c>
      <c r="C25">
        <v>2020</v>
      </c>
      <c r="D25" s="3">
        <v>134725309000</v>
      </c>
      <c r="G25" s="3">
        <v>266348137000</v>
      </c>
      <c r="H25">
        <f t="shared" si="0"/>
        <v>0.50582410869275196</v>
      </c>
    </row>
    <row r="26" spans="1:8" x14ac:dyDescent="0.4">
      <c r="A26">
        <v>24</v>
      </c>
      <c r="C26">
        <v>2021</v>
      </c>
      <c r="D26" s="3">
        <v>196342989000</v>
      </c>
      <c r="G26" s="3">
        <v>282931352000</v>
      </c>
      <c r="H26">
        <f t="shared" si="0"/>
        <v>0.69395981608994683</v>
      </c>
    </row>
    <row r="27" spans="1:8" x14ac:dyDescent="0.4">
      <c r="A27">
        <v>25</v>
      </c>
      <c r="C27">
        <v>2022</v>
      </c>
      <c r="D27" s="3">
        <v>170428304000</v>
      </c>
      <c r="G27" s="3">
        <v>239074429000</v>
      </c>
      <c r="H27">
        <f t="shared" si="0"/>
        <v>0.71286713812458802</v>
      </c>
    </row>
    <row r="28" spans="1:8" x14ac:dyDescent="0.4">
      <c r="A28">
        <v>26</v>
      </c>
      <c r="B28" t="s">
        <v>27</v>
      </c>
      <c r="C28">
        <v>2018</v>
      </c>
      <c r="D28" s="3">
        <v>1953299357</v>
      </c>
      <c r="G28" s="3">
        <v>33141647397</v>
      </c>
      <c r="H28">
        <f t="shared" si="0"/>
        <v>5.8937907750983246E-2</v>
      </c>
    </row>
    <row r="29" spans="1:8" x14ac:dyDescent="0.4">
      <c r="A29">
        <v>27</v>
      </c>
      <c r="C29">
        <v>2019</v>
      </c>
      <c r="D29" s="3">
        <v>5294802962</v>
      </c>
      <c r="G29" s="3">
        <v>27198123189</v>
      </c>
      <c r="H29">
        <f t="shared" si="0"/>
        <v>0.19467530627780333</v>
      </c>
    </row>
    <row r="30" spans="1:8" x14ac:dyDescent="0.4">
      <c r="A30">
        <v>28</v>
      </c>
      <c r="C30">
        <v>2020</v>
      </c>
      <c r="D30" s="3">
        <v>9635894823</v>
      </c>
      <c r="G30" s="3">
        <v>44748565283</v>
      </c>
      <c r="H30">
        <f t="shared" si="0"/>
        <v>0.21533416238175307</v>
      </c>
    </row>
    <row r="31" spans="1:8" x14ac:dyDescent="0.4">
      <c r="A31">
        <v>29</v>
      </c>
      <c r="C31">
        <v>2021</v>
      </c>
      <c r="D31" s="3">
        <v>47733236120</v>
      </c>
      <c r="G31" s="3">
        <v>251838113066</v>
      </c>
      <c r="H31">
        <f t="shared" si="0"/>
        <v>0.18953936534415822</v>
      </c>
    </row>
    <row r="32" spans="1:8" x14ac:dyDescent="0.4">
      <c r="A32">
        <v>30</v>
      </c>
      <c r="C32">
        <v>2022</v>
      </c>
      <c r="D32" s="3">
        <v>136579597461</v>
      </c>
      <c r="G32" s="3">
        <v>297388368548</v>
      </c>
      <c r="H32">
        <f t="shared" si="0"/>
        <v>0.4592634141269562</v>
      </c>
    </row>
    <row r="33" spans="1:8" x14ac:dyDescent="0.4">
      <c r="A33">
        <v>31</v>
      </c>
      <c r="B33" t="s">
        <v>28</v>
      </c>
      <c r="C33">
        <v>2018</v>
      </c>
      <c r="D33" s="3">
        <v>805833000000</v>
      </c>
      <c r="G33" s="3">
        <v>368380000000</v>
      </c>
      <c r="H33">
        <f t="shared" si="0"/>
        <v>2.1875047505293446</v>
      </c>
    </row>
    <row r="34" spans="1:8" x14ac:dyDescent="0.4">
      <c r="A34">
        <v>32</v>
      </c>
      <c r="C34">
        <v>2019</v>
      </c>
      <c r="D34" s="3">
        <v>864824000000</v>
      </c>
      <c r="G34" s="3">
        <v>408870000000</v>
      </c>
      <c r="H34">
        <f t="shared" si="0"/>
        <v>2.1151564066818302</v>
      </c>
    </row>
    <row r="35" spans="1:8" x14ac:dyDescent="0.4">
      <c r="A35">
        <v>33</v>
      </c>
      <c r="C35">
        <v>2020</v>
      </c>
      <c r="D35" s="3">
        <v>1031954000000</v>
      </c>
      <c r="G35" s="3">
        <v>560043000000</v>
      </c>
      <c r="H35">
        <f t="shared" si="0"/>
        <v>1.8426335120696089</v>
      </c>
    </row>
    <row r="36" spans="1:8" x14ac:dyDescent="0.4">
      <c r="A36">
        <v>34</v>
      </c>
      <c r="C36">
        <v>2021</v>
      </c>
      <c r="D36" s="3">
        <v>1082219000000</v>
      </c>
      <c r="G36" s="3">
        <v>543370000000</v>
      </c>
      <c r="H36">
        <f t="shared" si="0"/>
        <v>1.9916797025967572</v>
      </c>
    </row>
    <row r="37" spans="1:8" x14ac:dyDescent="0.4">
      <c r="A37">
        <v>35</v>
      </c>
      <c r="C37">
        <v>2022</v>
      </c>
      <c r="D37" s="3">
        <v>923047000000</v>
      </c>
      <c r="G37" s="3">
        <v>541048000000</v>
      </c>
      <c r="H37">
        <f t="shared" si="0"/>
        <v>1.7060353240377932</v>
      </c>
    </row>
    <row r="38" spans="1:8" x14ac:dyDescent="0.4">
      <c r="A38">
        <v>36</v>
      </c>
      <c r="B38" t="s">
        <v>29</v>
      </c>
      <c r="C38">
        <v>2018</v>
      </c>
      <c r="D38" s="3">
        <v>1903177852578</v>
      </c>
      <c r="G38" s="3">
        <v>2039075034339</v>
      </c>
      <c r="H38">
        <f t="shared" si="0"/>
        <v>0.93335351594599203</v>
      </c>
    </row>
    <row r="39" spans="1:8" x14ac:dyDescent="0.4">
      <c r="A39">
        <v>37</v>
      </c>
      <c r="C39">
        <v>2019</v>
      </c>
      <c r="D39" s="3">
        <v>2254216067576</v>
      </c>
      <c r="G39" s="3">
        <v>1953608306055</v>
      </c>
      <c r="H39">
        <f t="shared" si="0"/>
        <v>1.1538730975852725</v>
      </c>
    </row>
    <row r="40" spans="1:8" x14ac:dyDescent="0.4">
      <c r="A40">
        <v>38</v>
      </c>
      <c r="C40">
        <v>2020</v>
      </c>
      <c r="D40" s="3">
        <v>2645930816069</v>
      </c>
      <c r="G40" s="3">
        <v>2008023494282</v>
      </c>
      <c r="H40">
        <f t="shared" si="0"/>
        <v>1.3176792122221128</v>
      </c>
    </row>
    <row r="41" spans="1:8" x14ac:dyDescent="0.4">
      <c r="A41">
        <v>39</v>
      </c>
      <c r="C41">
        <v>2021</v>
      </c>
      <c r="D41" s="3">
        <v>2687633660874</v>
      </c>
      <c r="G41" s="3">
        <v>1895260237723</v>
      </c>
      <c r="H41">
        <f t="shared" si="0"/>
        <v>1.418081595012499</v>
      </c>
    </row>
    <row r="42" spans="1:8" x14ac:dyDescent="0.4">
      <c r="A42">
        <v>40</v>
      </c>
      <c r="C42">
        <v>2022</v>
      </c>
      <c r="D42" s="3">
        <v>3483982764420</v>
      </c>
      <c r="G42" s="3">
        <v>3094411014465</v>
      </c>
      <c r="H42">
        <f t="shared" si="0"/>
        <v>1.1258952828612374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47F58-21EC-4D64-AD4B-252900198B54}">
  <dimension ref="A1:F42"/>
  <sheetViews>
    <sheetView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3" sqref="F3:F42"/>
    </sheetView>
  </sheetViews>
  <sheetFormatPr defaultRowHeight="14.6" x14ac:dyDescent="0.4"/>
  <cols>
    <col min="2" max="2" width="18.765625" customWidth="1"/>
    <col min="4" max="4" width="18.61328125" customWidth="1"/>
    <col min="5" max="5" width="15.69140625" customWidth="1"/>
  </cols>
  <sheetData>
    <row r="1" spans="1:6" x14ac:dyDescent="0.4">
      <c r="A1" t="s">
        <v>0</v>
      </c>
      <c r="B1" t="s">
        <v>1</v>
      </c>
      <c r="C1" t="s">
        <v>2</v>
      </c>
      <c r="D1" t="s">
        <v>13</v>
      </c>
      <c r="E1" t="s">
        <v>14</v>
      </c>
    </row>
    <row r="2" spans="1:6" x14ac:dyDescent="0.4">
      <c r="E2" t="s">
        <v>4</v>
      </c>
      <c r="F2" t="s">
        <v>6</v>
      </c>
    </row>
    <row r="3" spans="1:6" x14ac:dyDescent="0.4">
      <c r="A3">
        <v>1</v>
      </c>
      <c r="B3" t="s">
        <v>22</v>
      </c>
      <c r="C3">
        <v>2018</v>
      </c>
      <c r="F3">
        <v>0.4</v>
      </c>
    </row>
    <row r="4" spans="1:6" x14ac:dyDescent="0.4">
      <c r="A4">
        <v>2</v>
      </c>
      <c r="C4">
        <v>2019</v>
      </c>
      <c r="F4">
        <v>0.4</v>
      </c>
    </row>
    <row r="5" spans="1:6" x14ac:dyDescent="0.4">
      <c r="A5">
        <v>3</v>
      </c>
      <c r="C5">
        <v>2020</v>
      </c>
      <c r="F5">
        <v>0.48</v>
      </c>
    </row>
    <row r="6" spans="1:6" x14ac:dyDescent="0.4">
      <c r="A6">
        <v>4</v>
      </c>
      <c r="C6">
        <v>2021</v>
      </c>
      <c r="F6">
        <v>0.5</v>
      </c>
    </row>
    <row r="7" spans="1:6" x14ac:dyDescent="0.4">
      <c r="A7">
        <v>5</v>
      </c>
      <c r="C7">
        <v>2022</v>
      </c>
      <c r="F7">
        <v>0.43</v>
      </c>
    </row>
    <row r="8" spans="1:6" x14ac:dyDescent="0.4">
      <c r="A8">
        <v>6</v>
      </c>
      <c r="B8" t="s">
        <v>23</v>
      </c>
      <c r="C8">
        <v>2018</v>
      </c>
      <c r="F8">
        <v>190.42</v>
      </c>
    </row>
    <row r="9" spans="1:6" x14ac:dyDescent="0.4">
      <c r="A9">
        <v>7</v>
      </c>
      <c r="C9">
        <v>2019</v>
      </c>
      <c r="F9">
        <v>174.08</v>
      </c>
    </row>
    <row r="10" spans="1:6" x14ac:dyDescent="0.4">
      <c r="A10">
        <v>8</v>
      </c>
      <c r="C10">
        <v>2020</v>
      </c>
      <c r="F10">
        <v>298.14999999999998</v>
      </c>
    </row>
    <row r="11" spans="1:6" x14ac:dyDescent="0.4">
      <c r="A11">
        <v>9</v>
      </c>
      <c r="C11">
        <v>2021</v>
      </c>
      <c r="F11">
        <v>295.8</v>
      </c>
    </row>
    <row r="12" spans="1:6" x14ac:dyDescent="0.4">
      <c r="A12">
        <v>10</v>
      </c>
      <c r="C12">
        <v>2022</v>
      </c>
      <c r="F12" s="4">
        <v>1676.51</v>
      </c>
    </row>
    <row r="13" spans="1:6" x14ac:dyDescent="0.4">
      <c r="A13">
        <v>11</v>
      </c>
      <c r="B13" t="s">
        <v>24</v>
      </c>
      <c r="C13">
        <v>2018</v>
      </c>
      <c r="F13">
        <v>173.24</v>
      </c>
    </row>
    <row r="14" spans="1:6" x14ac:dyDescent="0.4">
      <c r="A14">
        <v>12</v>
      </c>
      <c r="C14">
        <v>2019</v>
      </c>
      <c r="F14">
        <v>147.58000000000001</v>
      </c>
    </row>
    <row r="15" spans="1:6" x14ac:dyDescent="0.4">
      <c r="A15">
        <v>13</v>
      </c>
      <c r="C15">
        <v>2020</v>
      </c>
      <c r="F15">
        <v>147.16999999999999</v>
      </c>
    </row>
    <row r="16" spans="1:6" x14ac:dyDescent="0.4">
      <c r="A16">
        <v>14</v>
      </c>
      <c r="C16">
        <v>2021</v>
      </c>
      <c r="F16">
        <v>145.58000000000001</v>
      </c>
    </row>
    <row r="17" spans="1:6" x14ac:dyDescent="0.4">
      <c r="A17">
        <v>15</v>
      </c>
      <c r="C17">
        <v>2022</v>
      </c>
      <c r="F17">
        <v>117.94</v>
      </c>
    </row>
    <row r="18" spans="1:6" x14ac:dyDescent="0.4">
      <c r="A18">
        <v>16</v>
      </c>
      <c r="B18" t="s">
        <v>25</v>
      </c>
      <c r="C18">
        <v>2018</v>
      </c>
      <c r="F18">
        <v>2.2999999999999998</v>
      </c>
    </row>
    <row r="19" spans="1:6" x14ac:dyDescent="0.4">
      <c r="A19">
        <v>17</v>
      </c>
      <c r="C19">
        <v>2019</v>
      </c>
      <c r="F19">
        <v>4.9000000000000004</v>
      </c>
    </row>
    <row r="20" spans="1:6" x14ac:dyDescent="0.4">
      <c r="A20">
        <v>18</v>
      </c>
      <c r="C20">
        <v>2020</v>
      </c>
      <c r="F20">
        <v>6.3</v>
      </c>
    </row>
    <row r="21" spans="1:6" x14ac:dyDescent="0.4">
      <c r="A21">
        <v>19</v>
      </c>
      <c r="C21">
        <v>2021</v>
      </c>
      <c r="F21">
        <v>2.9</v>
      </c>
    </row>
    <row r="22" spans="1:6" x14ac:dyDescent="0.4">
      <c r="A22">
        <v>20</v>
      </c>
      <c r="C22">
        <v>2022</v>
      </c>
      <c r="F22">
        <v>5.3</v>
      </c>
    </row>
    <row r="23" spans="1:6" x14ac:dyDescent="0.4">
      <c r="A23">
        <v>21</v>
      </c>
      <c r="B23" t="s">
        <v>26</v>
      </c>
      <c r="C23">
        <v>2018</v>
      </c>
      <c r="F23">
        <v>1.44</v>
      </c>
    </row>
    <row r="24" spans="1:6" x14ac:dyDescent="0.4">
      <c r="A24">
        <v>22</v>
      </c>
      <c r="C24">
        <v>2019</v>
      </c>
      <c r="F24">
        <v>0.52</v>
      </c>
    </row>
    <row r="25" spans="1:6" x14ac:dyDescent="0.4">
      <c r="A25">
        <v>23</v>
      </c>
      <c r="C25">
        <v>2020</v>
      </c>
      <c r="F25">
        <v>0.52</v>
      </c>
    </row>
    <row r="26" spans="1:6" x14ac:dyDescent="0.4">
      <c r="A26">
        <v>24</v>
      </c>
      <c r="C26">
        <v>2021</v>
      </c>
      <c r="F26">
        <v>0.5</v>
      </c>
    </row>
    <row r="27" spans="1:6" x14ac:dyDescent="0.4">
      <c r="A27">
        <v>25</v>
      </c>
      <c r="C27">
        <v>2022</v>
      </c>
      <c r="F27">
        <v>0.37</v>
      </c>
    </row>
    <row r="28" spans="1:6" x14ac:dyDescent="0.4">
      <c r="A28">
        <v>26</v>
      </c>
      <c r="B28" t="s">
        <v>27</v>
      </c>
      <c r="C28">
        <v>2018</v>
      </c>
      <c r="F28">
        <v>57.29</v>
      </c>
    </row>
    <row r="29" spans="1:6" x14ac:dyDescent="0.4">
      <c r="A29">
        <v>27</v>
      </c>
      <c r="C29">
        <v>2019</v>
      </c>
      <c r="F29">
        <v>52.96</v>
      </c>
    </row>
    <row r="30" spans="1:6" x14ac:dyDescent="0.4">
      <c r="A30">
        <v>28</v>
      </c>
      <c r="C30">
        <v>2020</v>
      </c>
      <c r="F30">
        <v>45.01</v>
      </c>
    </row>
    <row r="31" spans="1:6" x14ac:dyDescent="0.4">
      <c r="A31">
        <v>29</v>
      </c>
      <c r="C31">
        <v>2021</v>
      </c>
      <c r="F31">
        <v>382.48</v>
      </c>
    </row>
    <row r="32" spans="1:6" x14ac:dyDescent="0.4">
      <c r="A32">
        <v>30</v>
      </c>
      <c r="C32">
        <v>2022</v>
      </c>
      <c r="F32">
        <v>243.74</v>
      </c>
    </row>
    <row r="33" spans="1:6" x14ac:dyDescent="0.4">
      <c r="A33">
        <v>31</v>
      </c>
      <c r="B33" t="s">
        <v>28</v>
      </c>
      <c r="C33">
        <v>2018</v>
      </c>
      <c r="F33">
        <v>0.15</v>
      </c>
    </row>
    <row r="34" spans="1:6" x14ac:dyDescent="0.4">
      <c r="A34">
        <v>32</v>
      </c>
      <c r="C34">
        <v>2019</v>
      </c>
      <c r="F34">
        <v>0.15</v>
      </c>
    </row>
    <row r="35" spans="1:6" x14ac:dyDescent="0.4">
      <c r="A35">
        <v>33</v>
      </c>
      <c r="C35">
        <v>2020</v>
      </c>
      <c r="F35">
        <v>0.19</v>
      </c>
    </row>
    <row r="36" spans="1:6" x14ac:dyDescent="0.4">
      <c r="A36">
        <v>34</v>
      </c>
      <c r="C36">
        <v>2021</v>
      </c>
      <c r="F36">
        <v>0.17</v>
      </c>
    </row>
    <row r="37" spans="1:6" x14ac:dyDescent="0.4">
      <c r="A37">
        <v>35</v>
      </c>
      <c r="C37">
        <v>2022</v>
      </c>
      <c r="F37">
        <v>0.16</v>
      </c>
    </row>
    <row r="38" spans="1:6" x14ac:dyDescent="0.4">
      <c r="A38">
        <v>36</v>
      </c>
      <c r="B38" t="s">
        <v>29</v>
      </c>
      <c r="C38">
        <v>2018</v>
      </c>
      <c r="F38">
        <v>44.86</v>
      </c>
    </row>
    <row r="39" spans="1:6" x14ac:dyDescent="0.4">
      <c r="A39">
        <v>37</v>
      </c>
      <c r="C39">
        <v>2019</v>
      </c>
      <c r="F39">
        <v>44.58</v>
      </c>
    </row>
    <row r="40" spans="1:6" x14ac:dyDescent="0.4">
      <c r="A40">
        <v>38</v>
      </c>
      <c r="C40">
        <v>2020</v>
      </c>
      <c r="F40">
        <v>42.77</v>
      </c>
    </row>
    <row r="41" spans="1:6" x14ac:dyDescent="0.4">
      <c r="A41">
        <v>39</v>
      </c>
      <c r="C41">
        <v>2021</v>
      </c>
      <c r="F41">
        <v>40.270000000000003</v>
      </c>
    </row>
    <row r="42" spans="1:6" x14ac:dyDescent="0.4">
      <c r="A42">
        <v>40</v>
      </c>
      <c r="C42">
        <v>2022</v>
      </c>
      <c r="F42">
        <v>50.04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6AA7C-89E3-4BA9-A59E-28EBC8CFB036}">
  <dimension ref="A1:H43"/>
  <sheetViews>
    <sheetView zoomScaleNormal="100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H4" sqref="H4:H43"/>
    </sheetView>
  </sheetViews>
  <sheetFormatPr defaultRowHeight="14.6" x14ac:dyDescent="0.4"/>
  <cols>
    <col min="2" max="2" width="17.61328125" customWidth="1"/>
    <col min="4" max="4" width="20.84375" customWidth="1"/>
    <col min="5" max="5" width="18" customWidth="1"/>
    <col min="6" max="6" width="25.765625" customWidth="1"/>
  </cols>
  <sheetData>
    <row r="1" spans="1:8" x14ac:dyDescent="0.4">
      <c r="A1" t="s">
        <v>0</v>
      </c>
      <c r="B1" t="s">
        <v>1</v>
      </c>
      <c r="C1" t="s">
        <v>2</v>
      </c>
      <c r="D1" t="s">
        <v>15</v>
      </c>
      <c r="E1" t="s">
        <v>16</v>
      </c>
    </row>
    <row r="2" spans="1:8" x14ac:dyDescent="0.4">
      <c r="D2" t="s">
        <v>17</v>
      </c>
      <c r="E2" t="s">
        <v>18</v>
      </c>
      <c r="H2" t="s">
        <v>21</v>
      </c>
    </row>
    <row r="3" spans="1:8" x14ac:dyDescent="0.4">
      <c r="E3" t="s">
        <v>19</v>
      </c>
      <c r="F3" t="s">
        <v>20</v>
      </c>
      <c r="G3" t="s">
        <v>6</v>
      </c>
    </row>
    <row r="4" spans="1:8" x14ac:dyDescent="0.4">
      <c r="A4">
        <v>1</v>
      </c>
      <c r="B4" t="s">
        <v>22</v>
      </c>
      <c r="C4">
        <v>2018</v>
      </c>
      <c r="D4">
        <v>1940</v>
      </c>
      <c r="E4" s="3">
        <v>1200261863</v>
      </c>
      <c r="F4">
        <v>1120000</v>
      </c>
      <c r="G4">
        <f>E4/F4</f>
        <v>1071.6623776785714</v>
      </c>
      <c r="H4">
        <f>D4/G4</f>
        <v>1.8102716306999751</v>
      </c>
    </row>
    <row r="5" spans="1:8" x14ac:dyDescent="0.4">
      <c r="A5">
        <v>2</v>
      </c>
      <c r="C5">
        <v>2019</v>
      </c>
      <c r="D5">
        <v>2250</v>
      </c>
      <c r="E5" s="3">
        <v>1306078988</v>
      </c>
      <c r="F5">
        <v>1120000</v>
      </c>
      <c r="G5">
        <f t="shared" ref="G5:G43" si="0">E5/F5</f>
        <v>1166.1419535714285</v>
      </c>
      <c r="H5">
        <f t="shared" ref="H5:H43" si="1">D5/G5</f>
        <v>1.9294392017276678</v>
      </c>
    </row>
    <row r="6" spans="1:8" x14ac:dyDescent="0.4">
      <c r="A6">
        <v>3</v>
      </c>
      <c r="C6">
        <v>2020</v>
      </c>
      <c r="D6">
        <v>2420</v>
      </c>
      <c r="E6" s="3">
        <v>1337974014</v>
      </c>
      <c r="F6">
        <v>1120000</v>
      </c>
      <c r="G6">
        <f t="shared" si="0"/>
        <v>1194.6196553571428</v>
      </c>
      <c r="H6">
        <f t="shared" si="1"/>
        <v>2.0257493580888037</v>
      </c>
    </row>
    <row r="7" spans="1:8" x14ac:dyDescent="0.4">
      <c r="A7">
        <v>4</v>
      </c>
      <c r="C7">
        <v>2021</v>
      </c>
      <c r="D7">
        <v>2750</v>
      </c>
      <c r="E7" s="3">
        <v>1391412139</v>
      </c>
      <c r="F7">
        <v>1120000</v>
      </c>
      <c r="G7">
        <f t="shared" si="0"/>
        <v>1242.3322669642857</v>
      </c>
      <c r="H7">
        <f t="shared" si="1"/>
        <v>2.2135785032129864</v>
      </c>
    </row>
    <row r="8" spans="1:8" x14ac:dyDescent="0.4">
      <c r="A8">
        <v>5</v>
      </c>
      <c r="C8">
        <v>2022</v>
      </c>
      <c r="D8">
        <v>2370</v>
      </c>
      <c r="E8" s="3">
        <v>1403620581</v>
      </c>
      <c r="F8">
        <v>1120000</v>
      </c>
      <c r="G8">
        <f t="shared" si="0"/>
        <v>1253.2326616071427</v>
      </c>
      <c r="H8">
        <f t="shared" si="1"/>
        <v>1.8911093467359184</v>
      </c>
    </row>
    <row r="9" spans="1:8" x14ac:dyDescent="0.4">
      <c r="A9">
        <v>6</v>
      </c>
      <c r="B9" t="s">
        <v>23</v>
      </c>
      <c r="C9">
        <v>2018</v>
      </c>
      <c r="D9" s="3">
        <v>6500</v>
      </c>
      <c r="E9" s="3">
        <v>496646000000</v>
      </c>
      <c r="F9" s="3">
        <v>3099267500</v>
      </c>
      <c r="G9">
        <f t="shared" si="0"/>
        <v>160.24625173528906</v>
      </c>
      <c r="H9">
        <f t="shared" si="1"/>
        <v>40.562571227796056</v>
      </c>
    </row>
    <row r="10" spans="1:8" x14ac:dyDescent="0.4">
      <c r="A10">
        <v>7</v>
      </c>
      <c r="C10">
        <v>2019</v>
      </c>
      <c r="D10" s="3">
        <v>6500</v>
      </c>
      <c r="E10" s="3">
        <v>504935000000</v>
      </c>
      <c r="F10" s="3">
        <v>3099267500</v>
      </c>
      <c r="G10">
        <f t="shared" si="0"/>
        <v>162.92075466219035</v>
      </c>
      <c r="H10">
        <f t="shared" si="1"/>
        <v>39.896697099626685</v>
      </c>
    </row>
    <row r="11" spans="1:8" x14ac:dyDescent="0.4">
      <c r="A11">
        <v>8</v>
      </c>
      <c r="C11">
        <v>2020</v>
      </c>
      <c r="D11" s="3">
        <v>5300</v>
      </c>
      <c r="E11" s="3">
        <v>430326000000</v>
      </c>
      <c r="F11" s="3">
        <v>3099267500</v>
      </c>
      <c r="G11">
        <f t="shared" si="0"/>
        <v>138.84764706499197</v>
      </c>
      <c r="H11">
        <f t="shared" si="1"/>
        <v>38.171334639319959</v>
      </c>
    </row>
    <row r="12" spans="1:8" x14ac:dyDescent="0.4">
      <c r="A12">
        <v>9</v>
      </c>
      <c r="C12">
        <v>2021</v>
      </c>
      <c r="D12" s="3">
        <v>2380</v>
      </c>
      <c r="E12" s="3">
        <v>508309000000</v>
      </c>
      <c r="F12" s="3">
        <v>3099267500</v>
      </c>
      <c r="G12">
        <f t="shared" si="0"/>
        <v>164.00939899508512</v>
      </c>
      <c r="H12">
        <f t="shared" si="1"/>
        <v>14.511363461988672</v>
      </c>
    </row>
    <row r="13" spans="1:8" x14ac:dyDescent="0.4">
      <c r="A13">
        <v>10</v>
      </c>
      <c r="C13">
        <v>2022</v>
      </c>
      <c r="D13" s="3">
        <v>1150</v>
      </c>
      <c r="E13" s="3">
        <v>86348000000</v>
      </c>
      <c r="F13" s="3">
        <v>3099267500</v>
      </c>
      <c r="G13">
        <f t="shared" si="0"/>
        <v>27.860776780319867</v>
      </c>
      <c r="H13">
        <f t="shared" si="1"/>
        <v>41.276666801778845</v>
      </c>
    </row>
    <row r="14" spans="1:8" x14ac:dyDescent="0.4">
      <c r="A14">
        <v>11</v>
      </c>
      <c r="B14" t="s">
        <v>24</v>
      </c>
      <c r="C14">
        <v>2018</v>
      </c>
      <c r="D14" s="3">
        <v>2600</v>
      </c>
      <c r="E14">
        <v>4146258067</v>
      </c>
      <c r="F14" s="3">
        <v>555400000</v>
      </c>
      <c r="G14">
        <f t="shared" si="0"/>
        <v>7.4653548199495861</v>
      </c>
      <c r="H14">
        <f t="shared" si="1"/>
        <v>348.27547554096805</v>
      </c>
    </row>
    <row r="15" spans="1:8" x14ac:dyDescent="0.4">
      <c r="A15">
        <v>12</v>
      </c>
      <c r="C15">
        <v>2019</v>
      </c>
      <c r="D15" s="3">
        <v>1250</v>
      </c>
      <c r="E15" s="3">
        <v>7412926828</v>
      </c>
      <c r="F15" s="3">
        <v>555400000</v>
      </c>
      <c r="G15">
        <f t="shared" si="0"/>
        <v>13.34700545192654</v>
      </c>
      <c r="H15">
        <f t="shared" si="1"/>
        <v>93.653966389859519</v>
      </c>
    </row>
    <row r="16" spans="1:8" x14ac:dyDescent="0.4">
      <c r="A16">
        <v>13</v>
      </c>
      <c r="C16">
        <v>2020</v>
      </c>
      <c r="D16" s="3">
        <v>4250</v>
      </c>
      <c r="E16" s="3">
        <v>7105672046</v>
      </c>
      <c r="F16" s="3">
        <v>555400000</v>
      </c>
      <c r="G16">
        <f t="shared" si="0"/>
        <v>12.793791944544472</v>
      </c>
      <c r="H16">
        <f t="shared" si="1"/>
        <v>332.19236473610817</v>
      </c>
    </row>
    <row r="17" spans="1:8" x14ac:dyDescent="0.4">
      <c r="A17">
        <v>14</v>
      </c>
      <c r="C17">
        <v>2021</v>
      </c>
      <c r="D17" s="3">
        <v>2430</v>
      </c>
      <c r="E17" s="3">
        <v>7231872635</v>
      </c>
      <c r="F17" s="3">
        <v>555400000</v>
      </c>
      <c r="G17">
        <f t="shared" si="0"/>
        <v>13.021016627655744</v>
      </c>
      <c r="H17">
        <f t="shared" si="1"/>
        <v>186.62137293019404</v>
      </c>
    </row>
    <row r="18" spans="1:8" x14ac:dyDescent="0.4">
      <c r="A18">
        <v>15</v>
      </c>
      <c r="C18">
        <v>2022</v>
      </c>
      <c r="D18" s="3">
        <v>1085</v>
      </c>
      <c r="E18" s="3">
        <v>9339290330</v>
      </c>
      <c r="F18" s="3">
        <v>555400000</v>
      </c>
      <c r="G18">
        <f t="shared" si="0"/>
        <v>16.815430914656105</v>
      </c>
      <c r="H18">
        <f t="shared" si="1"/>
        <v>64.524067536938858</v>
      </c>
    </row>
    <row r="19" spans="1:8" x14ac:dyDescent="0.4">
      <c r="A19">
        <v>16</v>
      </c>
      <c r="B19" t="s">
        <v>25</v>
      </c>
      <c r="C19">
        <v>2018</v>
      </c>
      <c r="D19">
        <v>1520</v>
      </c>
      <c r="E19" s="3">
        <v>15294594796354</v>
      </c>
      <c r="F19">
        <v>46875122110</v>
      </c>
      <c r="G19">
        <f t="shared" si="0"/>
        <v>326.28383901513422</v>
      </c>
      <c r="H19">
        <f t="shared" si="1"/>
        <v>4.6585206444426346</v>
      </c>
    </row>
    <row r="20" spans="1:8" x14ac:dyDescent="0.4">
      <c r="A20">
        <v>17</v>
      </c>
      <c r="C20">
        <v>2019</v>
      </c>
      <c r="D20">
        <v>1620</v>
      </c>
      <c r="E20" s="3">
        <v>16705582476031</v>
      </c>
      <c r="F20">
        <v>46875122110</v>
      </c>
      <c r="G20">
        <f t="shared" si="0"/>
        <v>356.38483110142454</v>
      </c>
      <c r="H20">
        <f t="shared" si="1"/>
        <v>4.545648014797127</v>
      </c>
    </row>
    <row r="21" spans="1:8" x14ac:dyDescent="0.4">
      <c r="A21">
        <v>18</v>
      </c>
      <c r="C21">
        <v>2020</v>
      </c>
      <c r="D21">
        <v>1480</v>
      </c>
      <c r="E21" s="3">
        <v>18276082144080</v>
      </c>
      <c r="F21">
        <v>46872947110</v>
      </c>
      <c r="G21">
        <f t="shared" si="0"/>
        <v>389.90682837138979</v>
      </c>
      <c r="H21">
        <f t="shared" si="1"/>
        <v>3.7957786125004369</v>
      </c>
    </row>
    <row r="22" spans="1:8" x14ac:dyDescent="0.4">
      <c r="A22">
        <v>19</v>
      </c>
      <c r="C22">
        <v>2021</v>
      </c>
      <c r="D22">
        <v>1615</v>
      </c>
      <c r="E22" s="3">
        <v>21265877793123</v>
      </c>
      <c r="F22">
        <v>46872947110</v>
      </c>
      <c r="G22">
        <f t="shared" si="0"/>
        <v>453.69192901860612</v>
      </c>
      <c r="H22">
        <f t="shared" si="1"/>
        <v>3.5596842189664963</v>
      </c>
    </row>
    <row r="23" spans="1:8" x14ac:dyDescent="0.4">
      <c r="A23">
        <v>20</v>
      </c>
      <c r="C23">
        <v>2022</v>
      </c>
      <c r="D23">
        <v>2090</v>
      </c>
      <c r="E23" s="3">
        <v>22097328202389</v>
      </c>
      <c r="F23">
        <v>46255641410</v>
      </c>
      <c r="G23">
        <f t="shared" si="0"/>
        <v>477.72179844017433</v>
      </c>
      <c r="H23">
        <f t="shared" si="1"/>
        <v>4.3749311980825034</v>
      </c>
    </row>
    <row r="24" spans="1:8" x14ac:dyDescent="0.4">
      <c r="A24">
        <v>21</v>
      </c>
      <c r="B24" t="s">
        <v>26</v>
      </c>
      <c r="C24">
        <v>2018</v>
      </c>
      <c r="D24">
        <v>4300</v>
      </c>
      <c r="E24" s="3">
        <v>518280401000</v>
      </c>
      <c r="F24">
        <v>448000000</v>
      </c>
      <c r="G24">
        <f t="shared" si="0"/>
        <v>1156.8758950892857</v>
      </c>
      <c r="H24">
        <f t="shared" si="1"/>
        <v>3.7169069026787298</v>
      </c>
    </row>
    <row r="25" spans="1:8" x14ac:dyDescent="0.4">
      <c r="A25">
        <v>22</v>
      </c>
      <c r="C25">
        <v>2019</v>
      </c>
      <c r="D25">
        <v>2850</v>
      </c>
      <c r="E25" s="3">
        <v>594011658000</v>
      </c>
      <c r="F25">
        <v>448000000</v>
      </c>
      <c r="G25">
        <f t="shared" si="0"/>
        <v>1325.9188794642857</v>
      </c>
      <c r="H25">
        <f t="shared" si="1"/>
        <v>2.1494527637705048</v>
      </c>
    </row>
    <row r="26" spans="1:8" x14ac:dyDescent="0.4">
      <c r="A26">
        <v>23</v>
      </c>
      <c r="C26">
        <v>2020</v>
      </c>
      <c r="D26">
        <v>3280</v>
      </c>
      <c r="E26" s="3">
        <v>612683025000</v>
      </c>
      <c r="F26">
        <v>448000000</v>
      </c>
      <c r="G26">
        <f t="shared" si="0"/>
        <v>1367.5960379464286</v>
      </c>
      <c r="H26">
        <f t="shared" si="1"/>
        <v>2.398369042458782</v>
      </c>
    </row>
    <row r="27" spans="1:8" x14ac:dyDescent="0.4">
      <c r="A27">
        <v>24</v>
      </c>
      <c r="C27">
        <v>2021</v>
      </c>
      <c r="D27">
        <v>3690</v>
      </c>
      <c r="E27" s="3">
        <v>684043788000</v>
      </c>
      <c r="F27">
        <v>448000000</v>
      </c>
      <c r="G27">
        <f t="shared" si="0"/>
        <v>1526.8834553571428</v>
      </c>
      <c r="H27">
        <f t="shared" si="1"/>
        <v>2.4166873948718619</v>
      </c>
    </row>
    <row r="28" spans="1:8" x14ac:dyDescent="0.4">
      <c r="A28">
        <v>25</v>
      </c>
      <c r="C28">
        <v>2022</v>
      </c>
      <c r="D28">
        <v>4750</v>
      </c>
      <c r="E28" s="3">
        <v>757241649000</v>
      </c>
      <c r="F28">
        <v>448000000</v>
      </c>
      <c r="G28">
        <f t="shared" si="0"/>
        <v>1690.2715379464287</v>
      </c>
      <c r="H28">
        <f t="shared" si="1"/>
        <v>2.8101993634531319</v>
      </c>
    </row>
    <row r="29" spans="1:8" x14ac:dyDescent="0.4">
      <c r="A29">
        <v>26</v>
      </c>
      <c r="B29" t="s">
        <v>27</v>
      </c>
      <c r="C29">
        <v>2018</v>
      </c>
      <c r="D29">
        <v>189</v>
      </c>
      <c r="E29" s="5">
        <v>118927560800</v>
      </c>
      <c r="F29" s="3">
        <v>535080000</v>
      </c>
      <c r="G29">
        <f t="shared" si="0"/>
        <v>222.26127083800554</v>
      </c>
      <c r="H29">
        <f t="shared" si="1"/>
        <v>0.85035057744159159</v>
      </c>
    </row>
    <row r="30" spans="1:8" x14ac:dyDescent="0.4">
      <c r="A30">
        <v>27</v>
      </c>
      <c r="C30">
        <v>2019</v>
      </c>
      <c r="D30">
        <v>198</v>
      </c>
      <c r="E30" s="3">
        <v>124725993563</v>
      </c>
      <c r="F30" s="3">
        <v>535080000</v>
      </c>
      <c r="G30">
        <f t="shared" si="0"/>
        <v>233.09784249644912</v>
      </c>
      <c r="H30">
        <f t="shared" si="1"/>
        <v>0.84942871147774013</v>
      </c>
    </row>
    <row r="31" spans="1:8" x14ac:dyDescent="0.4">
      <c r="A31">
        <v>28</v>
      </c>
      <c r="C31">
        <v>2020</v>
      </c>
      <c r="D31">
        <v>975</v>
      </c>
      <c r="E31" s="3">
        <v>157632000000</v>
      </c>
      <c r="F31" s="3">
        <v>535080000</v>
      </c>
      <c r="G31">
        <f t="shared" si="0"/>
        <v>294.59520071764967</v>
      </c>
      <c r="H31">
        <f t="shared" si="1"/>
        <v>3.3096262180267968</v>
      </c>
    </row>
    <row r="32" spans="1:8" x14ac:dyDescent="0.4">
      <c r="A32">
        <v>29</v>
      </c>
      <c r="C32">
        <v>2021</v>
      </c>
      <c r="D32" s="3">
        <v>1015</v>
      </c>
      <c r="E32" s="3">
        <v>167101000000</v>
      </c>
      <c r="F32" s="3">
        <v>535080000</v>
      </c>
      <c r="G32">
        <f t="shared" si="0"/>
        <v>312.29161994468114</v>
      </c>
      <c r="H32">
        <f t="shared" si="1"/>
        <v>3.2501672641097303</v>
      </c>
    </row>
    <row r="33" spans="1:8" x14ac:dyDescent="0.4">
      <c r="A33">
        <v>30</v>
      </c>
      <c r="C33">
        <v>2022</v>
      </c>
      <c r="D33">
        <v>865</v>
      </c>
      <c r="E33" s="3">
        <v>442357000000</v>
      </c>
      <c r="F33" s="3">
        <v>535080000</v>
      </c>
      <c r="G33">
        <f t="shared" si="0"/>
        <v>826.71189354862827</v>
      </c>
      <c r="H33">
        <f t="shared" si="1"/>
        <v>1.0463137239831177</v>
      </c>
    </row>
    <row r="34" spans="1:8" x14ac:dyDescent="0.4">
      <c r="A34">
        <v>31</v>
      </c>
      <c r="B34" t="s">
        <v>28</v>
      </c>
      <c r="C34">
        <v>2018</v>
      </c>
      <c r="D34">
        <v>545</v>
      </c>
      <c r="E34" s="3">
        <v>2902614000000</v>
      </c>
      <c r="F34" s="3">
        <v>15000000000</v>
      </c>
      <c r="G34">
        <f t="shared" si="0"/>
        <v>193.5076</v>
      </c>
      <c r="H34">
        <f t="shared" si="1"/>
        <v>2.8164268483511758</v>
      </c>
    </row>
    <row r="35" spans="1:8" x14ac:dyDescent="0.4">
      <c r="A35">
        <v>32</v>
      </c>
      <c r="C35">
        <v>2019</v>
      </c>
      <c r="D35" s="3">
        <v>1275</v>
      </c>
      <c r="E35" s="3">
        <v>3064707000000</v>
      </c>
      <c r="F35" s="3">
        <v>15000000000</v>
      </c>
      <c r="G35">
        <f t="shared" si="0"/>
        <v>204.31379999999999</v>
      </c>
      <c r="H35">
        <f t="shared" si="1"/>
        <v>6.2404007952473108</v>
      </c>
    </row>
    <row r="36" spans="1:8" x14ac:dyDescent="0.4">
      <c r="A36">
        <v>33</v>
      </c>
      <c r="C36">
        <v>2020</v>
      </c>
      <c r="D36">
        <v>805</v>
      </c>
      <c r="E36" s="3">
        <v>3221740000000</v>
      </c>
      <c r="F36" s="3">
        <v>15000000000</v>
      </c>
      <c r="G36">
        <f t="shared" si="0"/>
        <v>214.78266666666667</v>
      </c>
      <c r="H36">
        <f t="shared" si="1"/>
        <v>3.747974696902916</v>
      </c>
    </row>
    <row r="37" spans="1:8" x14ac:dyDescent="0.4">
      <c r="A37">
        <v>34</v>
      </c>
      <c r="C37">
        <v>2021</v>
      </c>
      <c r="D37">
        <v>865</v>
      </c>
      <c r="E37" s="3">
        <v>3471185000000</v>
      </c>
      <c r="F37" s="3">
        <v>15000000000</v>
      </c>
      <c r="G37">
        <f t="shared" si="0"/>
        <v>231.41233333333332</v>
      </c>
      <c r="H37">
        <f t="shared" si="1"/>
        <v>3.7379165904438976</v>
      </c>
    </row>
    <row r="38" spans="1:8" x14ac:dyDescent="0.4">
      <c r="A38">
        <v>35</v>
      </c>
      <c r="C38">
        <v>2022</v>
      </c>
      <c r="D38">
        <v>790</v>
      </c>
      <c r="E38" s="3">
        <v>3505475000000</v>
      </c>
      <c r="F38" s="3">
        <v>15000000000</v>
      </c>
      <c r="G38">
        <f t="shared" si="0"/>
        <v>233.69833333333332</v>
      </c>
      <c r="H38">
        <f t="shared" si="1"/>
        <v>3.3804263330932329</v>
      </c>
    </row>
    <row r="39" spans="1:8" x14ac:dyDescent="0.4">
      <c r="A39">
        <v>36</v>
      </c>
      <c r="B39" t="s">
        <v>29</v>
      </c>
      <c r="C39">
        <v>2018</v>
      </c>
      <c r="D39" s="3">
        <v>1390</v>
      </c>
      <c r="E39" s="3">
        <v>5432848070494</v>
      </c>
      <c r="F39" s="3">
        <v>4500000000</v>
      </c>
      <c r="G39">
        <f t="shared" si="0"/>
        <v>1207.299571220889</v>
      </c>
      <c r="H39">
        <f t="shared" si="1"/>
        <v>1.1513298216401702</v>
      </c>
    </row>
    <row r="40" spans="1:8" x14ac:dyDescent="0.4">
      <c r="A40">
        <v>37</v>
      </c>
      <c r="C40">
        <v>2019</v>
      </c>
      <c r="D40" s="3">
        <v>1395</v>
      </c>
      <c r="E40" s="3">
        <v>5791035969893</v>
      </c>
      <c r="F40" s="3">
        <v>4500000000</v>
      </c>
      <c r="G40">
        <f t="shared" si="0"/>
        <v>1286.8968821984445</v>
      </c>
      <c r="H40">
        <f t="shared" si="1"/>
        <v>1.0840029370627426</v>
      </c>
    </row>
    <row r="41" spans="1:8" x14ac:dyDescent="0.4">
      <c r="A41">
        <v>38</v>
      </c>
      <c r="C41">
        <v>2020</v>
      </c>
      <c r="D41" s="3">
        <v>1400</v>
      </c>
      <c r="E41" s="3">
        <v>6377235707755</v>
      </c>
      <c r="F41" s="3">
        <v>4500000000</v>
      </c>
      <c r="G41">
        <f t="shared" si="0"/>
        <v>1417.1634906122222</v>
      </c>
      <c r="H41">
        <f t="shared" si="1"/>
        <v>0.98788884223597417</v>
      </c>
    </row>
    <row r="42" spans="1:8" x14ac:dyDescent="0.4">
      <c r="A42">
        <v>39</v>
      </c>
      <c r="C42">
        <v>2021</v>
      </c>
      <c r="D42" s="3">
        <v>1500</v>
      </c>
      <c r="E42" s="3">
        <v>6875303997165</v>
      </c>
      <c r="F42" s="3">
        <v>4509864300</v>
      </c>
      <c r="G42">
        <f t="shared" si="0"/>
        <v>1524.5035193553385</v>
      </c>
      <c r="H42">
        <f t="shared" si="1"/>
        <v>0.9839268856750818</v>
      </c>
    </row>
    <row r="43" spans="1:8" x14ac:dyDescent="0.4">
      <c r="A43">
        <v>40</v>
      </c>
      <c r="C43">
        <v>2022</v>
      </c>
      <c r="D43" s="3">
        <v>1410</v>
      </c>
      <c r="E43" s="3">
        <v>7550757105430</v>
      </c>
      <c r="F43" s="3">
        <v>4509864300</v>
      </c>
      <c r="G43">
        <f t="shared" si="0"/>
        <v>1674.2758990398004</v>
      </c>
      <c r="H43">
        <f t="shared" si="1"/>
        <v>0.84215510765497914</v>
      </c>
    </row>
  </sheetData>
  <pageMargins left="0.7" right="0.7" top="0.75" bottom="0.75" header="0.3" footer="0.3"/>
  <pageSetup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5D5EC-3632-4A9E-9CA3-2314CC084A23}">
  <dimension ref="A1:D41"/>
  <sheetViews>
    <sheetView tabSelected="1" topLeftCell="A39" workbookViewId="0">
      <selection activeCell="A2" sqref="A2:D41"/>
    </sheetView>
  </sheetViews>
  <sheetFormatPr defaultRowHeight="14.6" x14ac:dyDescent="0.4"/>
  <sheetData>
    <row r="1" spans="1:4" x14ac:dyDescent="0.4">
      <c r="A1" t="s">
        <v>31</v>
      </c>
      <c r="B1" t="s">
        <v>32</v>
      </c>
      <c r="C1" t="s">
        <v>33</v>
      </c>
      <c r="D1" t="s">
        <v>34</v>
      </c>
    </row>
    <row r="2" spans="1:4" x14ac:dyDescent="0.4">
      <c r="A2" s="6" t="s">
        <v>145</v>
      </c>
      <c r="B2" s="6" t="s">
        <v>53</v>
      </c>
      <c r="C2" s="6" t="s">
        <v>81</v>
      </c>
      <c r="D2" s="6" t="s">
        <v>118</v>
      </c>
    </row>
    <row r="3" spans="1:4" x14ac:dyDescent="0.4">
      <c r="A3" s="6" t="s">
        <v>146</v>
      </c>
      <c r="B3" s="6">
        <v>17</v>
      </c>
      <c r="C3" s="6" t="s">
        <v>82</v>
      </c>
      <c r="D3" s="6" t="s">
        <v>118</v>
      </c>
    </row>
    <row r="4" spans="1:4" x14ac:dyDescent="0.4">
      <c r="A4" s="6" t="s">
        <v>147</v>
      </c>
      <c r="B4" s="6" t="s">
        <v>54</v>
      </c>
      <c r="C4" s="6" t="s">
        <v>83</v>
      </c>
      <c r="D4" s="6" t="s">
        <v>119</v>
      </c>
    </row>
    <row r="5" spans="1:4" x14ac:dyDescent="0.4">
      <c r="A5" s="6" t="s">
        <v>148</v>
      </c>
      <c r="B5" s="6" t="s">
        <v>55</v>
      </c>
      <c r="C5" s="6" t="s">
        <v>84</v>
      </c>
      <c r="D5" s="6" t="s">
        <v>120</v>
      </c>
    </row>
    <row r="6" spans="1:4" x14ac:dyDescent="0.4">
      <c r="A6" s="6" t="s">
        <v>149</v>
      </c>
      <c r="B6" s="6" t="s">
        <v>56</v>
      </c>
      <c r="C6" s="6" t="s">
        <v>85</v>
      </c>
      <c r="D6" s="6" t="s">
        <v>121</v>
      </c>
    </row>
    <row r="7" spans="1:4" x14ac:dyDescent="0.4">
      <c r="A7" s="6" t="s">
        <v>150</v>
      </c>
      <c r="B7" s="6" t="s">
        <v>57</v>
      </c>
      <c r="C7" s="6" t="s">
        <v>86</v>
      </c>
      <c r="D7" s="6" t="s">
        <v>122</v>
      </c>
    </row>
    <row r="8" spans="1:4" x14ac:dyDescent="0.4">
      <c r="A8" s="6" t="s">
        <v>151</v>
      </c>
      <c r="B8" s="6" t="s">
        <v>58</v>
      </c>
      <c r="C8" s="6" t="s">
        <v>87</v>
      </c>
      <c r="D8" s="6" t="s">
        <v>123</v>
      </c>
    </row>
    <row r="9" spans="1:4" x14ac:dyDescent="0.4">
      <c r="A9" s="6" t="s">
        <v>152</v>
      </c>
      <c r="B9" s="6" t="s">
        <v>59</v>
      </c>
      <c r="C9" s="6" t="s">
        <v>88</v>
      </c>
      <c r="D9" s="6" t="s">
        <v>124</v>
      </c>
    </row>
    <row r="10" spans="1:4" x14ac:dyDescent="0.4">
      <c r="A10" s="6" t="s">
        <v>153</v>
      </c>
      <c r="B10" s="6" t="s">
        <v>60</v>
      </c>
      <c r="C10" s="6" t="s">
        <v>89</v>
      </c>
      <c r="D10" s="6" t="s">
        <v>125</v>
      </c>
    </row>
    <row r="11" spans="1:4" x14ac:dyDescent="0.4">
      <c r="A11" s="6" t="s">
        <v>154</v>
      </c>
      <c r="B11" s="6" t="s">
        <v>61</v>
      </c>
      <c r="C11" s="6" t="s">
        <v>90</v>
      </c>
      <c r="D11" s="6" t="s">
        <v>126</v>
      </c>
    </row>
    <row r="12" spans="1:4" x14ac:dyDescent="0.4">
      <c r="A12" s="6" t="s">
        <v>155</v>
      </c>
      <c r="B12" s="6" t="s">
        <v>62</v>
      </c>
      <c r="C12" s="6" t="s">
        <v>91</v>
      </c>
      <c r="D12" s="6" t="s">
        <v>127</v>
      </c>
    </row>
    <row r="13" spans="1:4" x14ac:dyDescent="0.4">
      <c r="A13" s="6" t="s">
        <v>156</v>
      </c>
      <c r="B13" s="6" t="s">
        <v>63</v>
      </c>
      <c r="C13" s="6" t="s">
        <v>92</v>
      </c>
      <c r="D13" s="6" t="s">
        <v>128</v>
      </c>
    </row>
    <row r="14" spans="1:4" x14ac:dyDescent="0.4">
      <c r="A14" s="6" t="s">
        <v>157</v>
      </c>
      <c r="B14" s="6" t="s">
        <v>64</v>
      </c>
      <c r="C14" s="6" t="s">
        <v>92</v>
      </c>
      <c r="D14" s="6" t="s">
        <v>129</v>
      </c>
    </row>
    <row r="15" spans="1:4" x14ac:dyDescent="0.4">
      <c r="A15" s="6" t="s">
        <v>158</v>
      </c>
      <c r="B15" s="6" t="s">
        <v>65</v>
      </c>
      <c r="C15" s="6" t="s">
        <v>93</v>
      </c>
      <c r="D15" s="6" t="s">
        <v>130</v>
      </c>
    </row>
    <row r="16" spans="1:4" x14ac:dyDescent="0.4">
      <c r="A16" s="6" t="s">
        <v>159</v>
      </c>
      <c r="B16" s="6" t="s">
        <v>66</v>
      </c>
      <c r="C16" s="6" t="s">
        <v>94</v>
      </c>
      <c r="D16" s="6" t="s">
        <v>131</v>
      </c>
    </row>
    <row r="17" spans="1:4" x14ac:dyDescent="0.4">
      <c r="A17" s="6" t="s">
        <v>160</v>
      </c>
      <c r="B17" s="6" t="s">
        <v>38</v>
      </c>
      <c r="C17" s="6" t="s">
        <v>95</v>
      </c>
      <c r="D17" s="6" t="s">
        <v>43</v>
      </c>
    </row>
    <row r="18" spans="1:4" x14ac:dyDescent="0.4">
      <c r="A18" s="6" t="s">
        <v>161</v>
      </c>
      <c r="B18" s="6" t="s">
        <v>36</v>
      </c>
      <c r="C18" s="6" t="s">
        <v>96</v>
      </c>
      <c r="D18" s="6" t="s">
        <v>42</v>
      </c>
    </row>
    <row r="19" spans="1:4" x14ac:dyDescent="0.4">
      <c r="A19" s="6" t="s">
        <v>162</v>
      </c>
      <c r="B19" s="6" t="s">
        <v>37</v>
      </c>
      <c r="C19" s="6" t="s">
        <v>97</v>
      </c>
      <c r="D19" s="6" t="s">
        <v>41</v>
      </c>
    </row>
    <row r="20" spans="1:4" x14ac:dyDescent="0.4">
      <c r="A20" s="6" t="s">
        <v>163</v>
      </c>
      <c r="B20" s="6" t="s">
        <v>36</v>
      </c>
      <c r="C20" s="6" t="s">
        <v>98</v>
      </c>
      <c r="D20" s="6" t="s">
        <v>40</v>
      </c>
    </row>
    <row r="21" spans="1:4" x14ac:dyDescent="0.4">
      <c r="A21" s="6" t="s">
        <v>164</v>
      </c>
      <c r="B21" s="6" t="s">
        <v>35</v>
      </c>
      <c r="C21" s="6" t="s">
        <v>99</v>
      </c>
      <c r="D21" s="6" t="s">
        <v>39</v>
      </c>
    </row>
    <row r="22" spans="1:4" x14ac:dyDescent="0.4">
      <c r="A22" s="6" t="s">
        <v>165</v>
      </c>
      <c r="B22" s="6" t="s">
        <v>52</v>
      </c>
      <c r="C22" s="6" t="s">
        <v>100</v>
      </c>
      <c r="D22" s="6" t="s">
        <v>50</v>
      </c>
    </row>
    <row r="23" spans="1:4" x14ac:dyDescent="0.4">
      <c r="A23" s="6" t="s">
        <v>166</v>
      </c>
      <c r="B23" s="6" t="s">
        <v>51</v>
      </c>
      <c r="C23" s="6" t="s">
        <v>101</v>
      </c>
      <c r="D23" s="6" t="s">
        <v>46</v>
      </c>
    </row>
    <row r="24" spans="1:4" x14ac:dyDescent="0.4">
      <c r="A24" s="6" t="s">
        <v>167</v>
      </c>
      <c r="B24" s="6" t="s">
        <v>49</v>
      </c>
      <c r="C24" s="6" t="s">
        <v>45</v>
      </c>
      <c r="D24" s="6" t="s">
        <v>46</v>
      </c>
    </row>
    <row r="25" spans="1:4" x14ac:dyDescent="0.4">
      <c r="A25" s="6" t="s">
        <v>168</v>
      </c>
      <c r="B25" s="6" t="s">
        <v>48</v>
      </c>
      <c r="C25" s="6" t="s">
        <v>102</v>
      </c>
      <c r="D25" s="6" t="s">
        <v>120</v>
      </c>
    </row>
    <row r="26" spans="1:4" x14ac:dyDescent="0.4">
      <c r="A26" s="6" t="s">
        <v>169</v>
      </c>
      <c r="B26" s="6" t="s">
        <v>47</v>
      </c>
      <c r="C26" s="6" t="s">
        <v>103</v>
      </c>
      <c r="D26" s="6" t="s">
        <v>44</v>
      </c>
    </row>
    <row r="27" spans="1:4" x14ac:dyDescent="0.4">
      <c r="A27" s="6" t="s">
        <v>170</v>
      </c>
      <c r="B27" s="6" t="s">
        <v>67</v>
      </c>
      <c r="C27" s="6" t="s">
        <v>104</v>
      </c>
      <c r="D27" s="6" t="s">
        <v>132</v>
      </c>
    </row>
    <row r="28" spans="1:4" x14ac:dyDescent="0.4">
      <c r="A28" s="6" t="s">
        <v>171</v>
      </c>
      <c r="B28" s="6" t="s">
        <v>68</v>
      </c>
      <c r="C28" s="6" t="s">
        <v>105</v>
      </c>
      <c r="D28" s="6" t="s">
        <v>133</v>
      </c>
    </row>
    <row r="29" spans="1:4" x14ac:dyDescent="0.4">
      <c r="A29" s="6" t="s">
        <v>172</v>
      </c>
      <c r="B29" s="6" t="s">
        <v>69</v>
      </c>
      <c r="C29" s="6" t="s">
        <v>106</v>
      </c>
      <c r="D29" s="6" t="s">
        <v>134</v>
      </c>
    </row>
    <row r="30" spans="1:4" x14ac:dyDescent="0.4">
      <c r="A30" s="6" t="s">
        <v>173</v>
      </c>
      <c r="B30" s="6" t="s">
        <v>70</v>
      </c>
      <c r="C30" s="6" t="s">
        <v>92</v>
      </c>
      <c r="D30" s="6" t="s">
        <v>135</v>
      </c>
    </row>
    <row r="31" spans="1:4" x14ac:dyDescent="0.4">
      <c r="A31" s="6" t="s">
        <v>174</v>
      </c>
      <c r="B31" s="6" t="s">
        <v>71</v>
      </c>
      <c r="C31" s="6" t="s">
        <v>107</v>
      </c>
      <c r="D31" s="6" t="s">
        <v>136</v>
      </c>
    </row>
    <row r="32" spans="1:4" x14ac:dyDescent="0.4">
      <c r="A32" s="6" t="s">
        <v>169</v>
      </c>
      <c r="B32" s="6" t="s">
        <v>72</v>
      </c>
      <c r="C32" s="6" t="s">
        <v>108</v>
      </c>
      <c r="D32" s="6" t="s">
        <v>137</v>
      </c>
    </row>
    <row r="33" spans="1:4" x14ac:dyDescent="0.4">
      <c r="A33" s="6" t="s">
        <v>175</v>
      </c>
      <c r="B33" s="6" t="s">
        <v>73</v>
      </c>
      <c r="C33" s="6" t="s">
        <v>109</v>
      </c>
      <c r="D33" s="6" t="s">
        <v>137</v>
      </c>
    </row>
    <row r="34" spans="1:4" x14ac:dyDescent="0.4">
      <c r="A34" s="6" t="s">
        <v>176</v>
      </c>
      <c r="B34" s="6">
        <v>29</v>
      </c>
      <c r="C34" s="6" t="s">
        <v>110</v>
      </c>
      <c r="D34" s="6" t="s">
        <v>105</v>
      </c>
    </row>
    <row r="35" spans="1:4" x14ac:dyDescent="0.4">
      <c r="A35" s="6" t="s">
        <v>177</v>
      </c>
      <c r="B35" s="6" t="s">
        <v>74</v>
      </c>
      <c r="C35" s="6" t="s">
        <v>111</v>
      </c>
      <c r="D35" s="6" t="s">
        <v>138</v>
      </c>
    </row>
    <row r="36" spans="1:4" x14ac:dyDescent="0.4">
      <c r="A36" s="6" t="s">
        <v>178</v>
      </c>
      <c r="B36" s="6" t="s">
        <v>75</v>
      </c>
      <c r="C36" s="6" t="s">
        <v>112</v>
      </c>
      <c r="D36" s="6" t="s">
        <v>139</v>
      </c>
    </row>
    <row r="37" spans="1:4" x14ac:dyDescent="0.4">
      <c r="A37" s="6" t="s">
        <v>114</v>
      </c>
      <c r="B37" s="6" t="s">
        <v>76</v>
      </c>
      <c r="C37" s="6" t="s">
        <v>113</v>
      </c>
      <c r="D37" s="6" t="s">
        <v>140</v>
      </c>
    </row>
    <row r="38" spans="1:4" x14ac:dyDescent="0.4">
      <c r="A38" s="6" t="s">
        <v>179</v>
      </c>
      <c r="B38" s="6" t="s">
        <v>77</v>
      </c>
      <c r="C38" s="6" t="s">
        <v>114</v>
      </c>
      <c r="D38" s="6" t="s">
        <v>141</v>
      </c>
    </row>
    <row r="39" spans="1:4" x14ac:dyDescent="0.4">
      <c r="A39" s="6" t="s">
        <v>84</v>
      </c>
      <c r="B39" s="6" t="s">
        <v>78</v>
      </c>
      <c r="C39" s="6" t="s">
        <v>115</v>
      </c>
      <c r="D39" s="6" t="s">
        <v>142</v>
      </c>
    </row>
    <row r="40" spans="1:4" x14ac:dyDescent="0.4">
      <c r="A40" s="6" t="s">
        <v>84</v>
      </c>
      <c r="B40" s="6" t="s">
        <v>79</v>
      </c>
      <c r="C40" s="6" t="s">
        <v>116</v>
      </c>
      <c r="D40" s="6" t="s">
        <v>143</v>
      </c>
    </row>
    <row r="41" spans="1:4" x14ac:dyDescent="0.4">
      <c r="A41" s="6" t="s">
        <v>171</v>
      </c>
      <c r="B41" s="6" t="s">
        <v>80</v>
      </c>
      <c r="C41" s="6" t="s">
        <v>117</v>
      </c>
      <c r="D41" s="6" t="s">
        <v>144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X1</vt:lpstr>
      <vt:lpstr>X2</vt:lpstr>
      <vt:lpstr>X3</vt:lpstr>
      <vt:lpstr>Y</vt:lpstr>
      <vt:lpstr>SPSS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 EWN</dc:creator>
  <cp:lastModifiedBy>Ayu EWN</cp:lastModifiedBy>
  <dcterms:created xsi:type="dcterms:W3CDTF">2024-07-19T04:17:42Z</dcterms:created>
  <dcterms:modified xsi:type="dcterms:W3CDTF">2024-07-19T08:11:37Z</dcterms:modified>
</cp:coreProperties>
</file>