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cuments\UPLOAD ARSIP UMSIDA\"/>
    </mc:Choice>
  </mc:AlternateContent>
  <xr:revisionPtr revIDLastSave="0" documentId="13_ncr:1_{A3AB3917-3A0B-4AD2-A1CB-6AC3AAD03A9E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TABULASI" sheetId="1" r:id="rId1"/>
    <sheet name="RINCI" sheetId="2" r:id="rId2"/>
    <sheet name="TABEL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" i="2" l="1"/>
  <c r="O67" i="2"/>
  <c r="O68" i="2"/>
  <c r="O69" i="2"/>
  <c r="O70" i="2"/>
  <c r="O71" i="2"/>
  <c r="O72" i="2"/>
  <c r="O73" i="2"/>
  <c r="O74" i="2"/>
  <c r="O75" i="2"/>
  <c r="O66" i="2"/>
  <c r="O65" i="2"/>
  <c r="O64" i="2"/>
  <c r="O52" i="2"/>
  <c r="O53" i="2"/>
  <c r="O54" i="2"/>
  <c r="O55" i="2"/>
  <c r="O56" i="2"/>
  <c r="O57" i="2"/>
  <c r="O58" i="2"/>
  <c r="O59" i="2"/>
  <c r="O60" i="2"/>
  <c r="O51" i="2"/>
  <c r="O50" i="2"/>
  <c r="O49" i="2"/>
  <c r="O37" i="2"/>
  <c r="O38" i="2"/>
  <c r="O39" i="2"/>
  <c r="O40" i="2"/>
  <c r="O41" i="2"/>
  <c r="O42" i="2"/>
  <c r="O43" i="2"/>
  <c r="O44" i="2"/>
  <c r="O45" i="2"/>
  <c r="O36" i="2"/>
  <c r="O35" i="2"/>
  <c r="O34" i="2"/>
  <c r="O22" i="2"/>
  <c r="O23" i="2"/>
  <c r="O24" i="2"/>
  <c r="O25" i="2"/>
  <c r="O26" i="2"/>
  <c r="O27" i="2"/>
  <c r="O28" i="2"/>
  <c r="O29" i="2"/>
  <c r="O30" i="2"/>
  <c r="O19" i="2"/>
  <c r="O21" i="2"/>
  <c r="O20" i="2"/>
  <c r="O15" i="2"/>
  <c r="O7" i="2"/>
  <c r="O8" i="2"/>
  <c r="O9" i="2"/>
  <c r="O10" i="2"/>
  <c r="O11" i="2"/>
  <c r="O12" i="2"/>
  <c r="O13" i="2"/>
  <c r="O14" i="2"/>
  <c r="O6" i="2"/>
  <c r="O5" i="2"/>
  <c r="O4" i="2" l="1"/>
  <c r="H66" i="2"/>
  <c r="H67" i="2"/>
  <c r="H68" i="2"/>
  <c r="H69" i="2"/>
  <c r="H70" i="2"/>
  <c r="H71" i="2"/>
  <c r="H72" i="2"/>
  <c r="H73" i="2"/>
  <c r="H74" i="2"/>
  <c r="H75" i="2"/>
  <c r="H65" i="2"/>
  <c r="H64" i="2"/>
  <c r="AD49" i="2"/>
  <c r="AD33" i="2"/>
  <c r="AD17" i="2"/>
  <c r="U67" i="2"/>
  <c r="U68" i="2"/>
  <c r="U69" i="2"/>
  <c r="U70" i="2"/>
  <c r="U71" i="2"/>
  <c r="U72" i="2"/>
  <c r="U73" i="2"/>
  <c r="U74" i="2"/>
  <c r="U75" i="2"/>
  <c r="U64" i="2"/>
  <c r="U66" i="2"/>
  <c r="U65" i="2"/>
  <c r="H51" i="2"/>
  <c r="H52" i="2"/>
  <c r="H53" i="2"/>
  <c r="H54" i="2"/>
  <c r="H55" i="2"/>
  <c r="H56" i="2"/>
  <c r="H57" i="2"/>
  <c r="H58" i="2"/>
  <c r="H59" i="2"/>
  <c r="H60" i="2"/>
  <c r="H50" i="2"/>
  <c r="H49" i="2"/>
  <c r="U51" i="2"/>
  <c r="U52" i="2"/>
  <c r="U53" i="2"/>
  <c r="U54" i="2"/>
  <c r="U55" i="2"/>
  <c r="U56" i="2"/>
  <c r="U57" i="2"/>
  <c r="U58" i="2"/>
  <c r="U59" i="2"/>
  <c r="U60" i="2"/>
  <c r="U50" i="2"/>
  <c r="U49" i="2"/>
  <c r="H37" i="2"/>
  <c r="H38" i="2"/>
  <c r="H39" i="2"/>
  <c r="H40" i="2"/>
  <c r="H41" i="2"/>
  <c r="H42" i="2"/>
  <c r="H43" i="2"/>
  <c r="H44" i="2"/>
  <c r="H45" i="2"/>
  <c r="H36" i="2"/>
  <c r="H35" i="2"/>
  <c r="H34" i="2"/>
  <c r="H22" i="2"/>
  <c r="H23" i="2"/>
  <c r="H24" i="2"/>
  <c r="H25" i="2"/>
  <c r="H26" i="2"/>
  <c r="H27" i="2"/>
  <c r="H28" i="2"/>
  <c r="H29" i="2"/>
  <c r="H30" i="2"/>
  <c r="H21" i="2"/>
  <c r="H20" i="2"/>
  <c r="H19" i="2"/>
  <c r="H9" i="2"/>
  <c r="H10" i="2"/>
  <c r="H11" i="2"/>
  <c r="H12" i="2"/>
  <c r="H13" i="2"/>
  <c r="H14" i="2"/>
  <c r="H15" i="2"/>
  <c r="H7" i="2"/>
  <c r="H8" i="2"/>
  <c r="H6" i="2"/>
  <c r="H5" i="2"/>
  <c r="H4" i="2"/>
</calcChain>
</file>

<file path=xl/sharedStrings.xml><?xml version="1.0" encoding="utf-8"?>
<sst xmlns="http://schemas.openxmlformats.org/spreadsheetml/2006/main" count="423" uniqueCount="101">
  <si>
    <t>januari</t>
  </si>
  <si>
    <t>februari</t>
  </si>
  <si>
    <t>maret</t>
  </si>
  <si>
    <t>april</t>
  </si>
  <si>
    <t>mei</t>
  </si>
  <si>
    <t>juli</t>
  </si>
  <si>
    <t>agus</t>
  </si>
  <si>
    <t>sept</t>
  </si>
  <si>
    <t>okt</t>
  </si>
  <si>
    <t>nop</t>
  </si>
  <si>
    <t>des</t>
  </si>
  <si>
    <t>ASET NON PRODUKTIF</t>
  </si>
  <si>
    <t>PROFITABILITAS</t>
  </si>
  <si>
    <t>penempatan bank lain</t>
  </si>
  <si>
    <t>penempatan bank indonesia</t>
  </si>
  <si>
    <t>reveerse repo</t>
  </si>
  <si>
    <t>surat berharga</t>
  </si>
  <si>
    <t>pembiayaan</t>
  </si>
  <si>
    <t>aset non produktif</t>
  </si>
  <si>
    <t>kas</t>
  </si>
  <si>
    <t>giro pada bank indonesia</t>
  </si>
  <si>
    <t>aset tetap</t>
  </si>
  <si>
    <t>pajak tangguhan</t>
  </si>
  <si>
    <t>aset lain</t>
  </si>
  <si>
    <t>cadangan penurunan nilai kerugian</t>
  </si>
  <si>
    <t>juni</t>
  </si>
  <si>
    <t xml:space="preserve">Tahun </t>
  </si>
  <si>
    <t>X1.1</t>
  </si>
  <si>
    <t>X2.2</t>
  </si>
  <si>
    <t>aset produktif</t>
  </si>
  <si>
    <t>X1</t>
  </si>
  <si>
    <t>X1.2</t>
  </si>
  <si>
    <t>X1.3</t>
  </si>
  <si>
    <t>X1.4</t>
  </si>
  <si>
    <t>X1.5</t>
  </si>
  <si>
    <t>TX1</t>
  </si>
  <si>
    <t>TX1 = TOTAL X1</t>
  </si>
  <si>
    <t xml:space="preserve">BULAN </t>
  </si>
  <si>
    <t>JAN</t>
  </si>
  <si>
    <t xml:space="preserve">FEB </t>
  </si>
  <si>
    <t>MARET</t>
  </si>
  <si>
    <t>APRL</t>
  </si>
  <si>
    <t xml:space="preserve">MEI </t>
  </si>
  <si>
    <t xml:space="preserve">JUNI </t>
  </si>
  <si>
    <t>JULY</t>
  </si>
  <si>
    <t>AGST</t>
  </si>
  <si>
    <t>SEPT</t>
  </si>
  <si>
    <t>OKT</t>
  </si>
  <si>
    <t>NOV</t>
  </si>
  <si>
    <t>DES</t>
  </si>
  <si>
    <t>LAPORAN BULANAN BANK CENTRAL ASIA SYARIAH PRIODE 2017 - 2021</t>
  </si>
  <si>
    <t xml:space="preserve">ASET PRODUKTIF </t>
  </si>
  <si>
    <t xml:space="preserve">X1.1 </t>
  </si>
  <si>
    <t xml:space="preserve">ASET NON PRODUKTIF </t>
  </si>
  <si>
    <t>X2</t>
  </si>
  <si>
    <t>X2.1</t>
  </si>
  <si>
    <t>X2.3</t>
  </si>
  <si>
    <t>X2.4</t>
  </si>
  <si>
    <t>X2.5</t>
  </si>
  <si>
    <t>X2.6</t>
  </si>
  <si>
    <t>TX2</t>
  </si>
  <si>
    <t>TX2= TOTAL X2</t>
  </si>
  <si>
    <t>Y</t>
  </si>
  <si>
    <t>Y = Profitabilitas (Laba Operasional)</t>
  </si>
  <si>
    <t xml:space="preserve">mei </t>
  </si>
  <si>
    <t xml:space="preserve">juni </t>
  </si>
  <si>
    <t xml:space="preserve">juli </t>
  </si>
  <si>
    <t>jan</t>
  </si>
  <si>
    <t xml:space="preserve">maret </t>
  </si>
  <si>
    <t>agust</t>
  </si>
  <si>
    <t>feb</t>
  </si>
  <si>
    <t xml:space="preserve">april </t>
  </si>
  <si>
    <t xml:space="preserve">agustus </t>
  </si>
  <si>
    <t>sep</t>
  </si>
  <si>
    <t xml:space="preserve">CKPN aset produktif </t>
  </si>
  <si>
    <t xml:space="preserve">TOTAL </t>
  </si>
  <si>
    <t xml:space="preserve">Y </t>
  </si>
  <si>
    <t xml:space="preserve">jan </t>
  </si>
  <si>
    <t xml:space="preserve">okt </t>
  </si>
  <si>
    <t xml:space="preserve">des </t>
  </si>
  <si>
    <t xml:space="preserve">X1.5 pembiayaan (bagi hasil dan sewa)  </t>
  </si>
  <si>
    <t xml:space="preserve">X1. 5 pembiayaan (bagi hasil dan sewa)  </t>
  </si>
  <si>
    <t>X1.5 pembiayaan (bagi hasil dan sewa)</t>
  </si>
  <si>
    <t xml:space="preserve">Bulan </t>
  </si>
  <si>
    <t>Tahun</t>
  </si>
  <si>
    <t xml:space="preserve">Januari </t>
  </si>
  <si>
    <t xml:space="preserve">Februari </t>
  </si>
  <si>
    <t xml:space="preserve">Maret </t>
  </si>
  <si>
    <t xml:space="preserve">April </t>
  </si>
  <si>
    <t xml:space="preserve">Mei </t>
  </si>
  <si>
    <t>Juni</t>
  </si>
  <si>
    <t xml:space="preserve">Juli </t>
  </si>
  <si>
    <t xml:space="preserve">Agustus </t>
  </si>
  <si>
    <t xml:space="preserve">September </t>
  </si>
  <si>
    <t xml:space="preserve">Oktober </t>
  </si>
  <si>
    <t xml:space="preserve">November </t>
  </si>
  <si>
    <t xml:space="preserve">Desember </t>
  </si>
  <si>
    <t xml:space="preserve">Aset Non Produktif </t>
  </si>
  <si>
    <t xml:space="preserve">Profitabilitas </t>
  </si>
  <si>
    <t xml:space="preserve"> </t>
  </si>
  <si>
    <t>profitabilitas (laba operasional)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</si>
</sst>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Border="1"/>
    <xf numFmtId="3" fontId="0" fillId="0" borderId="9" xfId="0" applyNumberFormat="1" applyBorder="1"/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topLeftCell="A70" zoomScale="95" zoomScaleNormal="95" workbookViewId="0">
      <selection activeCell="G7" sqref="G7"/>
    </sheetView>
  </sheetViews>
  <sheetFormatPr defaultRowHeight="15" x14ac:dyDescent="0.25"/>
  <cols>
    <col min="3" max="3" width="17.42578125" bestFit="1" customWidth="1"/>
    <col min="4" max="4" width="22" bestFit="1" customWidth="1"/>
    <col min="5" max="5" width="18.85546875" customWidth="1"/>
    <col min="7" max="7" width="37.28515625" bestFit="1" customWidth="1"/>
  </cols>
  <sheetData>
    <row r="1" spans="1:7" x14ac:dyDescent="0.25">
      <c r="C1" t="s">
        <v>51</v>
      </c>
      <c r="D1" t="s">
        <v>11</v>
      </c>
      <c r="E1" t="s">
        <v>12</v>
      </c>
      <c r="G1" t="s">
        <v>29</v>
      </c>
    </row>
    <row r="2" spans="1:7" x14ac:dyDescent="0.25">
      <c r="A2" s="18">
        <v>2017</v>
      </c>
      <c r="B2" s="1" t="s">
        <v>0</v>
      </c>
      <c r="C2">
        <v>3445636</v>
      </c>
      <c r="D2">
        <v>228309</v>
      </c>
      <c r="E2">
        <v>110958</v>
      </c>
      <c r="G2" t="s">
        <v>13</v>
      </c>
    </row>
    <row r="3" spans="1:7" x14ac:dyDescent="0.25">
      <c r="A3" s="18"/>
      <c r="B3" s="1" t="s">
        <v>1</v>
      </c>
      <c r="C3">
        <v>3426208</v>
      </c>
      <c r="D3">
        <v>233761</v>
      </c>
      <c r="E3">
        <v>207910</v>
      </c>
      <c r="G3" t="s">
        <v>14</v>
      </c>
    </row>
    <row r="4" spans="1:7" x14ac:dyDescent="0.25">
      <c r="A4" s="18"/>
      <c r="B4" s="1" t="s">
        <v>2</v>
      </c>
      <c r="C4">
        <v>3719082</v>
      </c>
      <c r="D4">
        <v>232729</v>
      </c>
      <c r="E4">
        <v>316980</v>
      </c>
      <c r="G4" t="s">
        <v>15</v>
      </c>
    </row>
    <row r="5" spans="1:7" x14ac:dyDescent="0.25">
      <c r="A5" s="18"/>
      <c r="B5" s="1" t="s">
        <v>3</v>
      </c>
      <c r="C5">
        <v>3581746</v>
      </c>
      <c r="D5">
        <v>232481</v>
      </c>
      <c r="E5">
        <v>424594</v>
      </c>
      <c r="G5" t="s">
        <v>16</v>
      </c>
    </row>
    <row r="6" spans="1:7" x14ac:dyDescent="0.25">
      <c r="A6" s="18"/>
      <c r="B6" s="1" t="s">
        <v>4</v>
      </c>
      <c r="C6">
        <v>3411609</v>
      </c>
      <c r="D6">
        <v>243813</v>
      </c>
      <c r="E6">
        <v>538786</v>
      </c>
      <c r="G6" t="s">
        <v>17</v>
      </c>
    </row>
    <row r="7" spans="1:7" x14ac:dyDescent="0.25">
      <c r="A7" s="18"/>
      <c r="B7" s="1" t="s">
        <v>25</v>
      </c>
      <c r="C7" s="2">
        <v>3562575</v>
      </c>
      <c r="D7">
        <v>250784</v>
      </c>
      <c r="E7">
        <v>650098</v>
      </c>
    </row>
    <row r="8" spans="1:7" x14ac:dyDescent="0.25">
      <c r="A8" s="18"/>
      <c r="B8" s="1" t="s">
        <v>5</v>
      </c>
      <c r="C8">
        <v>3600923</v>
      </c>
      <c r="D8">
        <v>257800</v>
      </c>
      <c r="E8">
        <v>765592</v>
      </c>
    </row>
    <row r="9" spans="1:7" x14ac:dyDescent="0.25">
      <c r="A9" s="18"/>
      <c r="B9" s="1" t="s">
        <v>6</v>
      </c>
      <c r="C9">
        <v>3541488</v>
      </c>
      <c r="D9">
        <v>259474</v>
      </c>
      <c r="E9">
        <v>875676</v>
      </c>
      <c r="G9" t="s">
        <v>18</v>
      </c>
    </row>
    <row r="10" spans="1:7" x14ac:dyDescent="0.25">
      <c r="A10" s="18"/>
      <c r="B10" s="1" t="s">
        <v>7</v>
      </c>
      <c r="C10">
        <v>4033659</v>
      </c>
      <c r="D10">
        <v>256829</v>
      </c>
      <c r="E10">
        <v>985360</v>
      </c>
      <c r="G10" t="s">
        <v>19</v>
      </c>
    </row>
    <row r="11" spans="1:7" x14ac:dyDescent="0.25">
      <c r="A11" s="18"/>
      <c r="B11" s="1" t="s">
        <v>8</v>
      </c>
      <c r="C11">
        <v>3851816</v>
      </c>
      <c r="D11">
        <v>262653</v>
      </c>
      <c r="E11">
        <v>1100952</v>
      </c>
      <c r="G11" t="s">
        <v>20</v>
      </c>
    </row>
    <row r="12" spans="1:7" x14ac:dyDescent="0.25">
      <c r="A12" s="18"/>
      <c r="B12" s="1" t="s">
        <v>9</v>
      </c>
      <c r="C12">
        <v>4063813</v>
      </c>
      <c r="D12">
        <v>267148</v>
      </c>
      <c r="E12">
        <v>866482</v>
      </c>
      <c r="G12" t="s">
        <v>21</v>
      </c>
    </row>
    <row r="13" spans="1:7" x14ac:dyDescent="0.25">
      <c r="A13" s="18"/>
      <c r="B13" s="1" t="s">
        <v>10</v>
      </c>
      <c r="C13">
        <v>4306582</v>
      </c>
      <c r="D13">
        <v>254997</v>
      </c>
      <c r="E13">
        <v>949092</v>
      </c>
      <c r="G13" t="s">
        <v>22</v>
      </c>
    </row>
    <row r="14" spans="1:7" x14ac:dyDescent="0.25">
      <c r="A14" s="18">
        <v>2018</v>
      </c>
      <c r="B14" s="1" t="s">
        <v>0</v>
      </c>
      <c r="C14">
        <v>4186277</v>
      </c>
      <c r="D14">
        <v>268924</v>
      </c>
      <c r="E14">
        <v>87924</v>
      </c>
      <c r="G14" t="s">
        <v>23</v>
      </c>
    </row>
    <row r="15" spans="1:7" x14ac:dyDescent="0.25">
      <c r="A15" s="18"/>
      <c r="B15" s="1" t="s">
        <v>1</v>
      </c>
      <c r="C15">
        <v>3996330</v>
      </c>
      <c r="D15">
        <v>276964</v>
      </c>
      <c r="E15">
        <v>167276</v>
      </c>
      <c r="G15" t="s">
        <v>24</v>
      </c>
    </row>
    <row r="16" spans="1:7" x14ac:dyDescent="0.25">
      <c r="A16" s="18"/>
      <c r="B16" s="1" t="s">
        <v>2</v>
      </c>
      <c r="C16">
        <v>2367448</v>
      </c>
      <c r="D16">
        <v>282966</v>
      </c>
      <c r="E16">
        <v>253310</v>
      </c>
    </row>
    <row r="17" spans="1:7" x14ac:dyDescent="0.25">
      <c r="A17" s="18"/>
      <c r="B17" s="1" t="s">
        <v>3</v>
      </c>
      <c r="C17">
        <v>4308685</v>
      </c>
      <c r="D17">
        <v>292309</v>
      </c>
      <c r="E17">
        <v>340500</v>
      </c>
    </row>
    <row r="18" spans="1:7" x14ac:dyDescent="0.25">
      <c r="A18" s="18"/>
      <c r="B18" s="1" t="s">
        <v>4</v>
      </c>
      <c r="C18">
        <v>4419255</v>
      </c>
      <c r="D18">
        <v>306050</v>
      </c>
      <c r="E18">
        <v>434136</v>
      </c>
      <c r="G18" t="s">
        <v>100</v>
      </c>
    </row>
    <row r="19" spans="1:7" x14ac:dyDescent="0.25">
      <c r="A19" s="18"/>
      <c r="B19" s="1" t="s">
        <v>25</v>
      </c>
      <c r="C19">
        <v>4701515</v>
      </c>
      <c r="D19">
        <v>302584</v>
      </c>
      <c r="E19">
        <v>524500</v>
      </c>
    </row>
    <row r="20" spans="1:7" x14ac:dyDescent="0.25">
      <c r="A20" s="18"/>
      <c r="B20" s="1" t="s">
        <v>5</v>
      </c>
      <c r="C20">
        <v>4668981</v>
      </c>
      <c r="D20">
        <v>302550</v>
      </c>
      <c r="E20">
        <v>618280</v>
      </c>
    </row>
    <row r="21" spans="1:7" x14ac:dyDescent="0.25">
      <c r="A21" s="18"/>
      <c r="B21" s="1" t="s">
        <v>6</v>
      </c>
      <c r="C21">
        <v>4641617</v>
      </c>
      <c r="D21">
        <v>305666</v>
      </c>
      <c r="E21">
        <v>716746</v>
      </c>
    </row>
    <row r="22" spans="1:7" x14ac:dyDescent="0.25">
      <c r="A22" s="18"/>
      <c r="B22" s="1" t="s">
        <v>7</v>
      </c>
      <c r="C22">
        <v>4892015</v>
      </c>
      <c r="D22">
        <v>300579</v>
      </c>
      <c r="E22">
        <v>804242</v>
      </c>
    </row>
    <row r="23" spans="1:7" x14ac:dyDescent="0.25">
      <c r="A23" s="18"/>
      <c r="B23" s="1" t="s">
        <v>8</v>
      </c>
      <c r="C23">
        <v>4646616</v>
      </c>
      <c r="D23">
        <v>292848</v>
      </c>
      <c r="E23">
        <v>903474</v>
      </c>
    </row>
    <row r="24" spans="1:7" x14ac:dyDescent="0.25">
      <c r="A24" s="18"/>
      <c r="B24" s="1" t="s">
        <v>9</v>
      </c>
      <c r="C24">
        <v>4794732</v>
      </c>
      <c r="D24">
        <v>296485</v>
      </c>
      <c r="E24">
        <v>1045026</v>
      </c>
    </row>
    <row r="25" spans="1:7" x14ac:dyDescent="0.25">
      <c r="A25" s="18"/>
      <c r="B25" s="1" t="s">
        <v>10</v>
      </c>
      <c r="C25">
        <v>5127487</v>
      </c>
      <c r="D25">
        <v>425674</v>
      </c>
      <c r="E25">
        <v>1102464</v>
      </c>
    </row>
    <row r="26" spans="1:7" x14ac:dyDescent="0.25">
      <c r="A26" s="18">
        <v>2019</v>
      </c>
      <c r="B26" s="1" t="s">
        <v>0</v>
      </c>
      <c r="C26">
        <v>4589676</v>
      </c>
      <c r="D26">
        <v>436206</v>
      </c>
      <c r="E26">
        <v>105146</v>
      </c>
    </row>
    <row r="27" spans="1:7" x14ac:dyDescent="0.25">
      <c r="A27" s="18"/>
      <c r="B27" s="1" t="s">
        <v>1</v>
      </c>
      <c r="C27">
        <v>4888203</v>
      </c>
      <c r="D27">
        <v>458389</v>
      </c>
      <c r="E27">
        <v>198946</v>
      </c>
    </row>
    <row r="28" spans="1:7" x14ac:dyDescent="0.25">
      <c r="A28" s="18"/>
      <c r="B28" s="1" t="s">
        <v>2</v>
      </c>
      <c r="C28">
        <v>5111104</v>
      </c>
      <c r="D28">
        <v>472039</v>
      </c>
      <c r="E28">
        <v>302012</v>
      </c>
    </row>
    <row r="29" spans="1:7" x14ac:dyDescent="0.25">
      <c r="A29" s="18"/>
      <c r="B29" s="1" t="s">
        <v>3</v>
      </c>
      <c r="C29">
        <v>4515594</v>
      </c>
      <c r="D29">
        <v>502791</v>
      </c>
      <c r="E29">
        <v>395040</v>
      </c>
    </row>
    <row r="30" spans="1:7" x14ac:dyDescent="0.25">
      <c r="A30" s="18"/>
      <c r="B30" s="1" t="s">
        <v>4</v>
      </c>
      <c r="C30">
        <v>4987534</v>
      </c>
      <c r="D30">
        <v>414828</v>
      </c>
      <c r="E30">
        <v>494394</v>
      </c>
    </row>
    <row r="31" spans="1:7" x14ac:dyDescent="0.25">
      <c r="A31" s="18"/>
      <c r="B31" s="1" t="s">
        <v>25</v>
      </c>
      <c r="C31">
        <v>5310877</v>
      </c>
      <c r="D31">
        <v>425979</v>
      </c>
      <c r="E31">
        <v>588918</v>
      </c>
    </row>
    <row r="32" spans="1:7" x14ac:dyDescent="0.25">
      <c r="A32" s="18"/>
      <c r="B32" s="1" t="s">
        <v>5</v>
      </c>
      <c r="C32">
        <v>5228244</v>
      </c>
      <c r="D32">
        <v>438706</v>
      </c>
      <c r="E32">
        <v>694522</v>
      </c>
    </row>
    <row r="33" spans="1:5" x14ac:dyDescent="0.25">
      <c r="A33" s="18"/>
      <c r="B33" s="1" t="s">
        <v>6</v>
      </c>
      <c r="C33">
        <v>6032871</v>
      </c>
      <c r="D33">
        <v>481324</v>
      </c>
      <c r="E33">
        <v>804562</v>
      </c>
    </row>
    <row r="34" spans="1:5" x14ac:dyDescent="0.25">
      <c r="A34" s="18"/>
      <c r="B34" s="1" t="s">
        <v>7</v>
      </c>
      <c r="C34">
        <v>6365183</v>
      </c>
      <c r="D34">
        <v>486063</v>
      </c>
      <c r="E34">
        <v>916298</v>
      </c>
    </row>
    <row r="35" spans="1:5" x14ac:dyDescent="0.25">
      <c r="A35" s="18"/>
      <c r="B35" s="1" t="s">
        <v>8</v>
      </c>
      <c r="C35">
        <v>6477024</v>
      </c>
      <c r="D35">
        <v>393017</v>
      </c>
      <c r="E35">
        <v>1023706</v>
      </c>
    </row>
    <row r="36" spans="1:5" x14ac:dyDescent="0.25">
      <c r="A36" s="18"/>
      <c r="B36" s="1" t="s">
        <v>9</v>
      </c>
      <c r="C36">
        <v>6441818</v>
      </c>
      <c r="D36">
        <v>406727</v>
      </c>
      <c r="E36">
        <v>1135634</v>
      </c>
    </row>
    <row r="37" spans="1:5" x14ac:dyDescent="0.25">
      <c r="A37" s="18"/>
      <c r="B37" s="1" t="s">
        <v>10</v>
      </c>
      <c r="C37">
        <v>6627792</v>
      </c>
      <c r="D37">
        <v>684805</v>
      </c>
      <c r="E37">
        <v>1253744</v>
      </c>
    </row>
    <row r="38" spans="1:5" x14ac:dyDescent="0.25">
      <c r="A38" s="18">
        <v>2020</v>
      </c>
      <c r="B38" s="1" t="s">
        <v>0</v>
      </c>
      <c r="C38">
        <v>6236855</v>
      </c>
      <c r="D38">
        <v>686354</v>
      </c>
      <c r="E38">
        <v>120672</v>
      </c>
    </row>
    <row r="39" spans="1:5" x14ac:dyDescent="0.25">
      <c r="A39" s="18"/>
      <c r="B39" s="1" t="s">
        <v>1</v>
      </c>
      <c r="C39">
        <v>6535545</v>
      </c>
      <c r="D39">
        <v>701842</v>
      </c>
      <c r="E39">
        <v>230712</v>
      </c>
    </row>
    <row r="40" spans="1:5" x14ac:dyDescent="0.25">
      <c r="A40" s="18"/>
      <c r="B40" s="1" t="s">
        <v>2</v>
      </c>
      <c r="C40">
        <v>6508951</v>
      </c>
      <c r="D40">
        <v>581216</v>
      </c>
      <c r="E40">
        <v>341092</v>
      </c>
    </row>
    <row r="41" spans="1:5" x14ac:dyDescent="0.25">
      <c r="A41" s="18"/>
      <c r="B41" s="1" t="s">
        <v>3</v>
      </c>
      <c r="C41">
        <v>6555973</v>
      </c>
      <c r="D41">
        <v>616088</v>
      </c>
      <c r="E41">
        <v>461876</v>
      </c>
    </row>
    <row r="42" spans="1:5" x14ac:dyDescent="0.25">
      <c r="A42" s="18"/>
      <c r="B42" s="1" t="s">
        <v>4</v>
      </c>
      <c r="C42">
        <v>6620317</v>
      </c>
      <c r="D42">
        <v>640317</v>
      </c>
      <c r="E42">
        <v>576312</v>
      </c>
    </row>
    <row r="43" spans="1:5" x14ac:dyDescent="0.25">
      <c r="A43" s="18"/>
      <c r="B43" s="1" t="s">
        <v>25</v>
      </c>
      <c r="C43">
        <v>6881765</v>
      </c>
      <c r="D43">
        <v>647710</v>
      </c>
      <c r="E43">
        <v>682166</v>
      </c>
    </row>
    <row r="44" spans="1:5" x14ac:dyDescent="0.25">
      <c r="A44" s="18"/>
      <c r="B44" s="1" t="s">
        <v>5</v>
      </c>
      <c r="C44">
        <v>6925332</v>
      </c>
      <c r="D44">
        <v>464470</v>
      </c>
      <c r="E44">
        <v>795706</v>
      </c>
    </row>
    <row r="45" spans="1:5" x14ac:dyDescent="0.25">
      <c r="A45" s="18"/>
      <c r="B45" s="1" t="s">
        <v>6</v>
      </c>
      <c r="C45">
        <v>7109708</v>
      </c>
      <c r="D45">
        <v>660406</v>
      </c>
      <c r="E45">
        <v>908490</v>
      </c>
    </row>
    <row r="46" spans="1:5" x14ac:dyDescent="0.25">
      <c r="A46" s="18"/>
      <c r="B46" s="1" t="s">
        <v>7</v>
      </c>
      <c r="C46">
        <v>7044381</v>
      </c>
      <c r="D46">
        <v>657943</v>
      </c>
      <c r="E46">
        <v>1012866</v>
      </c>
    </row>
    <row r="47" spans="1:5" x14ac:dyDescent="0.25">
      <c r="A47" s="18"/>
      <c r="B47" s="1" t="s">
        <v>8</v>
      </c>
      <c r="C47">
        <v>6750324</v>
      </c>
      <c r="D47">
        <v>680867</v>
      </c>
      <c r="E47">
        <v>1117101</v>
      </c>
    </row>
    <row r="48" spans="1:5" x14ac:dyDescent="0.25">
      <c r="A48" s="18"/>
      <c r="B48" s="1" t="s">
        <v>9</v>
      </c>
      <c r="C48">
        <v>7287014</v>
      </c>
      <c r="D48">
        <v>664968</v>
      </c>
      <c r="E48">
        <v>1167822</v>
      </c>
    </row>
    <row r="49" spans="1:5" x14ac:dyDescent="0.25">
      <c r="A49" s="18"/>
      <c r="B49" s="1" t="s">
        <v>10</v>
      </c>
      <c r="C49">
        <v>8168871</v>
      </c>
      <c r="D49">
        <v>537361</v>
      </c>
      <c r="E49">
        <v>1137126</v>
      </c>
    </row>
    <row r="50" spans="1:5" x14ac:dyDescent="0.25">
      <c r="A50" s="18">
        <v>2021</v>
      </c>
      <c r="B50" s="1" t="s">
        <v>0</v>
      </c>
      <c r="C50">
        <v>7932211</v>
      </c>
      <c r="D50">
        <v>543039</v>
      </c>
      <c r="E50">
        <v>120688</v>
      </c>
    </row>
    <row r="51" spans="1:5" x14ac:dyDescent="0.25">
      <c r="A51" s="18"/>
      <c r="B51" s="1" t="s">
        <v>1</v>
      </c>
      <c r="C51">
        <v>7913603</v>
      </c>
      <c r="D51">
        <v>558105</v>
      </c>
      <c r="E51">
        <v>228050</v>
      </c>
    </row>
    <row r="52" spans="1:5" x14ac:dyDescent="0.25">
      <c r="A52" s="18"/>
      <c r="B52" s="1" t="s">
        <v>2</v>
      </c>
      <c r="C52">
        <v>7858225</v>
      </c>
      <c r="D52">
        <v>559274</v>
      </c>
      <c r="E52">
        <v>332498</v>
      </c>
    </row>
    <row r="53" spans="1:5" x14ac:dyDescent="0.25">
      <c r="A53" s="18"/>
      <c r="B53" s="1" t="s">
        <v>3</v>
      </c>
      <c r="C53">
        <v>7878880</v>
      </c>
      <c r="D53">
        <v>586705</v>
      </c>
      <c r="E53">
        <v>437014</v>
      </c>
    </row>
    <row r="54" spans="1:5" x14ac:dyDescent="0.25">
      <c r="A54" s="18"/>
      <c r="B54" s="1" t="s">
        <v>4</v>
      </c>
      <c r="C54">
        <v>7954536</v>
      </c>
      <c r="D54">
        <v>595347</v>
      </c>
      <c r="E54">
        <v>542890</v>
      </c>
    </row>
    <row r="55" spans="1:5" x14ac:dyDescent="0.25">
      <c r="A55" s="18"/>
      <c r="B55" s="1" t="s">
        <v>25</v>
      </c>
      <c r="C55">
        <v>8398939</v>
      </c>
      <c r="D55">
        <v>597588</v>
      </c>
      <c r="E55">
        <v>647960</v>
      </c>
    </row>
    <row r="56" spans="1:5" x14ac:dyDescent="0.25">
      <c r="A56" s="18"/>
      <c r="B56" s="1" t="s">
        <v>5</v>
      </c>
      <c r="C56">
        <v>8733431</v>
      </c>
      <c r="D56">
        <v>634303</v>
      </c>
      <c r="E56">
        <v>757556</v>
      </c>
    </row>
    <row r="57" spans="1:5" x14ac:dyDescent="0.25">
      <c r="A57" s="18"/>
      <c r="B57" s="1" t="s">
        <v>6</v>
      </c>
      <c r="C57">
        <v>8147153</v>
      </c>
      <c r="D57">
        <v>678638</v>
      </c>
      <c r="E57">
        <v>869590</v>
      </c>
    </row>
    <row r="58" spans="1:5" x14ac:dyDescent="0.25">
      <c r="A58" s="18"/>
      <c r="B58" s="1" t="s">
        <v>7</v>
      </c>
      <c r="C58">
        <v>8536449</v>
      </c>
      <c r="D58">
        <v>693716</v>
      </c>
      <c r="E58">
        <v>983342</v>
      </c>
    </row>
    <row r="59" spans="1:5" x14ac:dyDescent="0.25">
      <c r="A59" s="18"/>
      <c r="B59" s="1" t="s">
        <v>8</v>
      </c>
      <c r="C59">
        <v>8858170</v>
      </c>
      <c r="D59">
        <v>717727</v>
      </c>
      <c r="E59">
        <v>1103861</v>
      </c>
    </row>
    <row r="60" spans="1:5" x14ac:dyDescent="0.25">
      <c r="A60" s="18"/>
      <c r="B60" s="1" t="s">
        <v>9</v>
      </c>
      <c r="C60">
        <v>8919833</v>
      </c>
      <c r="D60">
        <v>717973</v>
      </c>
      <c r="E60">
        <v>1219056</v>
      </c>
    </row>
    <row r="61" spans="1:5" x14ac:dyDescent="0.25">
      <c r="A61" s="18"/>
      <c r="B61" s="1" t="s">
        <v>10</v>
      </c>
      <c r="C61">
        <v>9234146</v>
      </c>
      <c r="D61">
        <v>669069</v>
      </c>
      <c r="E61">
        <v>1336880</v>
      </c>
    </row>
  </sheetData>
  <mergeCells count="5">
    <mergeCell ref="A2:A13"/>
    <mergeCell ref="A14:A25"/>
    <mergeCell ref="A26:A37"/>
    <mergeCell ref="A38:A49"/>
    <mergeCell ref="A50:A6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77"/>
  <sheetViews>
    <sheetView tabSelected="1" zoomScaleNormal="100" workbookViewId="0">
      <selection activeCell="D6" sqref="D6"/>
    </sheetView>
  </sheetViews>
  <sheetFormatPr defaultRowHeight="15" x14ac:dyDescent="0.25"/>
  <cols>
    <col min="15" max="15" width="8.42578125" bestFit="1" customWidth="1"/>
  </cols>
  <sheetData>
    <row r="1" spans="1:30" ht="15.75" thickBot="1" x14ac:dyDescent="0.3">
      <c r="A1" s="19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30" x14ac:dyDescent="0.25">
      <c r="A2" s="18" t="s">
        <v>51</v>
      </c>
      <c r="B2" s="18"/>
      <c r="C2" s="18"/>
      <c r="D2" s="18"/>
      <c r="E2" s="18"/>
      <c r="F2" s="18"/>
      <c r="G2" s="18"/>
      <c r="I2" s="19" t="s">
        <v>53</v>
      </c>
      <c r="J2" s="19"/>
      <c r="K2" s="19"/>
      <c r="L2" s="19"/>
      <c r="M2" s="19"/>
      <c r="N2" s="19"/>
      <c r="O2" s="19"/>
      <c r="W2" s="5" t="s">
        <v>30</v>
      </c>
      <c r="X2" s="6" t="s">
        <v>29</v>
      </c>
      <c r="Y2" s="6"/>
      <c r="Z2" s="6"/>
      <c r="AA2" s="7"/>
    </row>
    <row r="3" spans="1:30" x14ac:dyDescent="0.25">
      <c r="A3" s="3" t="s">
        <v>37</v>
      </c>
      <c r="B3" t="s">
        <v>26</v>
      </c>
      <c r="C3" t="s">
        <v>52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55</v>
      </c>
      <c r="J3" t="s">
        <v>28</v>
      </c>
      <c r="K3" t="s">
        <v>56</v>
      </c>
      <c r="L3" t="s">
        <v>57</v>
      </c>
      <c r="M3" t="s">
        <v>58</v>
      </c>
      <c r="N3" t="s">
        <v>59</v>
      </c>
      <c r="O3" t="s">
        <v>60</v>
      </c>
      <c r="P3" t="s">
        <v>62</v>
      </c>
      <c r="R3" t="s">
        <v>80</v>
      </c>
      <c r="W3" s="8" t="s">
        <v>27</v>
      </c>
      <c r="X3" s="9" t="s">
        <v>13</v>
      </c>
      <c r="Y3" s="9"/>
      <c r="Z3" s="9"/>
      <c r="AA3" s="10"/>
      <c r="AC3" t="s">
        <v>74</v>
      </c>
    </row>
    <row r="4" spans="1:30" x14ac:dyDescent="0.25">
      <c r="A4" s="3" t="s">
        <v>38</v>
      </c>
      <c r="B4" s="18">
        <v>2017</v>
      </c>
      <c r="C4">
        <v>52449</v>
      </c>
      <c r="D4">
        <v>1028721</v>
      </c>
      <c r="E4">
        <v>196731</v>
      </c>
      <c r="F4">
        <v>241683</v>
      </c>
      <c r="G4">
        <v>1926052</v>
      </c>
      <c r="H4">
        <f>SUM(C4:G4)</f>
        <v>3445636</v>
      </c>
      <c r="I4">
        <v>8737</v>
      </c>
      <c r="J4">
        <v>197748</v>
      </c>
      <c r="K4">
        <v>70028</v>
      </c>
      <c r="L4">
        <v>7577</v>
      </c>
      <c r="M4">
        <v>74074</v>
      </c>
      <c r="N4">
        <v>67893</v>
      </c>
      <c r="O4">
        <f>SUM(I4:N4)</f>
        <v>426057</v>
      </c>
      <c r="P4">
        <v>3926</v>
      </c>
      <c r="R4" t="s">
        <v>77</v>
      </c>
      <c r="S4">
        <v>1598791</v>
      </c>
      <c r="T4">
        <v>327261</v>
      </c>
      <c r="U4">
        <f>SUM(S4:T4)</f>
        <v>1926052</v>
      </c>
      <c r="W4" s="8" t="s">
        <v>31</v>
      </c>
      <c r="X4" s="9" t="s">
        <v>14</v>
      </c>
      <c r="Y4" s="9"/>
      <c r="Z4" s="9"/>
      <c r="AA4" s="10"/>
      <c r="AC4">
        <v>2017</v>
      </c>
    </row>
    <row r="5" spans="1:30" x14ac:dyDescent="0.25">
      <c r="A5" s="3" t="s">
        <v>39</v>
      </c>
      <c r="B5" s="18"/>
      <c r="C5">
        <v>842356</v>
      </c>
      <c r="D5">
        <v>8216</v>
      </c>
      <c r="E5">
        <v>346876</v>
      </c>
      <c r="F5">
        <v>242922</v>
      </c>
      <c r="G5">
        <v>1941383</v>
      </c>
      <c r="H5">
        <f>SUM(C5:G5)</f>
        <v>3381753</v>
      </c>
      <c r="I5">
        <v>8216</v>
      </c>
      <c r="J5">
        <v>179518</v>
      </c>
      <c r="K5">
        <v>71919</v>
      </c>
      <c r="L5">
        <v>7576</v>
      </c>
      <c r="M5">
        <v>76229</v>
      </c>
      <c r="N5">
        <v>69821</v>
      </c>
      <c r="O5">
        <f>SUM(I5:N5)</f>
        <v>413279</v>
      </c>
      <c r="P5">
        <v>8047</v>
      </c>
      <c r="R5" t="s">
        <v>70</v>
      </c>
      <c r="S5">
        <v>1616089</v>
      </c>
      <c r="T5">
        <v>325294</v>
      </c>
      <c r="W5" s="8" t="s">
        <v>32</v>
      </c>
      <c r="X5" s="9" t="s">
        <v>15</v>
      </c>
      <c r="Y5" s="9"/>
      <c r="Z5" s="9"/>
      <c r="AA5" s="10"/>
      <c r="AC5" t="s">
        <v>67</v>
      </c>
      <c r="AD5">
        <v>67893</v>
      </c>
    </row>
    <row r="6" spans="1:30" x14ac:dyDescent="0.25">
      <c r="A6" s="3" t="s">
        <v>40</v>
      </c>
      <c r="B6" s="18"/>
      <c r="C6">
        <v>53502</v>
      </c>
      <c r="D6">
        <v>1116506</v>
      </c>
      <c r="E6">
        <v>370750</v>
      </c>
      <c r="F6">
        <v>267101</v>
      </c>
      <c r="G6">
        <v>502223</v>
      </c>
      <c r="H6">
        <f>SUM(C6:G6)</f>
        <v>2310082</v>
      </c>
      <c r="I6">
        <v>7355</v>
      </c>
      <c r="J6">
        <v>191925</v>
      </c>
      <c r="K6">
        <v>73933</v>
      </c>
      <c r="L6">
        <v>4051</v>
      </c>
      <c r="M6">
        <v>75446</v>
      </c>
      <c r="N6">
        <v>71944</v>
      </c>
      <c r="O6">
        <f>SUM(I7:N7)</f>
        <v>404373</v>
      </c>
      <c r="P6">
        <v>12586</v>
      </c>
      <c r="R6" t="s">
        <v>68</v>
      </c>
      <c r="S6">
        <v>1565241</v>
      </c>
      <c r="T6">
        <v>345982</v>
      </c>
      <c r="W6" s="8" t="s">
        <v>33</v>
      </c>
      <c r="X6" s="9" t="s">
        <v>16</v>
      </c>
      <c r="Y6" s="9"/>
      <c r="Z6" s="9"/>
      <c r="AA6" s="10"/>
      <c r="AC6" t="s">
        <v>70</v>
      </c>
      <c r="AD6">
        <v>69821</v>
      </c>
    </row>
    <row r="7" spans="1:30" x14ac:dyDescent="0.25">
      <c r="A7" s="3" t="s">
        <v>41</v>
      </c>
      <c r="B7" s="18"/>
      <c r="C7">
        <v>56600</v>
      </c>
      <c r="D7">
        <v>741308</v>
      </c>
      <c r="E7">
        <v>431787</v>
      </c>
      <c r="F7">
        <v>317105</v>
      </c>
      <c r="G7">
        <v>2035946</v>
      </c>
      <c r="H7">
        <f>SUM(C7:G7)</f>
        <v>3582746</v>
      </c>
      <c r="I7">
        <v>6381</v>
      </c>
      <c r="J7">
        <v>171892</v>
      </c>
      <c r="K7">
        <v>74036</v>
      </c>
      <c r="L7">
        <v>4089</v>
      </c>
      <c r="M7">
        <v>73289</v>
      </c>
      <c r="N7">
        <v>74686</v>
      </c>
      <c r="O7">
        <f>SUM(I7:N7)</f>
        <v>404373</v>
      </c>
      <c r="P7">
        <v>17254</v>
      </c>
      <c r="R7" t="s">
        <v>3</v>
      </c>
      <c r="S7">
        <v>1696199</v>
      </c>
      <c r="T7">
        <v>339747</v>
      </c>
      <c r="W7" s="8" t="s">
        <v>34</v>
      </c>
      <c r="X7" s="9" t="s">
        <v>17</v>
      </c>
      <c r="Y7" s="9"/>
      <c r="Z7" s="9"/>
      <c r="AA7" s="10"/>
      <c r="AC7" t="s">
        <v>68</v>
      </c>
      <c r="AD7">
        <v>71944</v>
      </c>
    </row>
    <row r="8" spans="1:30" x14ac:dyDescent="0.25">
      <c r="A8" s="3" t="s">
        <v>42</v>
      </c>
      <c r="B8" s="18"/>
      <c r="C8">
        <v>53155</v>
      </c>
      <c r="D8">
        <v>589852</v>
      </c>
      <c r="E8">
        <v>324404</v>
      </c>
      <c r="F8">
        <v>396577</v>
      </c>
      <c r="G8">
        <v>2047621</v>
      </c>
      <c r="H8">
        <f>SUM(C8:G8)</f>
        <v>3411609</v>
      </c>
      <c r="I8">
        <v>6823</v>
      </c>
      <c r="J8">
        <v>202070</v>
      </c>
      <c r="K8">
        <v>78360</v>
      </c>
      <c r="L8">
        <v>6242</v>
      </c>
      <c r="M8">
        <v>73301</v>
      </c>
      <c r="N8">
        <v>79087</v>
      </c>
      <c r="O8">
        <f>SUM(I8:N8)</f>
        <v>445883</v>
      </c>
      <c r="P8">
        <v>22043</v>
      </c>
      <c r="R8" t="s">
        <v>64</v>
      </c>
      <c r="S8">
        <v>1713222</v>
      </c>
      <c r="T8">
        <v>334399</v>
      </c>
      <c r="W8" s="8" t="s">
        <v>36</v>
      </c>
      <c r="X8" s="9"/>
      <c r="Y8" s="9"/>
      <c r="Z8" s="9"/>
      <c r="AA8" s="10"/>
      <c r="AC8" t="s">
        <v>71</v>
      </c>
      <c r="AD8">
        <v>74686</v>
      </c>
    </row>
    <row r="9" spans="1:30" x14ac:dyDescent="0.25">
      <c r="A9" s="3" t="s">
        <v>43</v>
      </c>
      <c r="B9" s="18"/>
      <c r="C9">
        <v>132758</v>
      </c>
      <c r="D9">
        <v>831140</v>
      </c>
      <c r="E9">
        <v>116340</v>
      </c>
      <c r="F9">
        <v>396490</v>
      </c>
      <c r="G9">
        <v>2205327</v>
      </c>
      <c r="H9">
        <f t="shared" ref="H9:H15" si="0">SUM(C9:G9)</f>
        <v>3682055</v>
      </c>
      <c r="I9">
        <v>5734</v>
      </c>
      <c r="J9">
        <v>225649</v>
      </c>
      <c r="K9">
        <v>79899</v>
      </c>
      <c r="L9">
        <v>6263</v>
      </c>
      <c r="M9">
        <v>77145</v>
      </c>
      <c r="N9">
        <v>81743</v>
      </c>
      <c r="O9">
        <f>SUM(I10:N10)</f>
        <v>614452</v>
      </c>
      <c r="P9">
        <v>26976</v>
      </c>
      <c r="R9" t="s">
        <v>25</v>
      </c>
      <c r="W9" s="8"/>
      <c r="X9" s="9"/>
      <c r="Y9" s="9"/>
      <c r="Z9" s="9"/>
      <c r="AA9" s="10"/>
      <c r="AC9" t="s">
        <v>64</v>
      </c>
      <c r="AD9">
        <v>79087</v>
      </c>
    </row>
    <row r="10" spans="1:30" x14ac:dyDescent="0.25">
      <c r="A10" s="3" t="s">
        <v>44</v>
      </c>
      <c r="B10" s="18"/>
      <c r="C10">
        <v>53352</v>
      </c>
      <c r="D10">
        <v>793326</v>
      </c>
      <c r="E10">
        <v>278394</v>
      </c>
      <c r="F10">
        <v>361459</v>
      </c>
      <c r="G10">
        <v>2114392</v>
      </c>
      <c r="H10">
        <f t="shared" si="0"/>
        <v>3600923</v>
      </c>
      <c r="I10">
        <v>6731</v>
      </c>
      <c r="J10">
        <v>356656</v>
      </c>
      <c r="K10">
        <v>82417</v>
      </c>
      <c r="L10">
        <v>6215</v>
      </c>
      <c r="M10">
        <v>79282</v>
      </c>
      <c r="N10">
        <v>83151</v>
      </c>
      <c r="O10">
        <f>SUM(I10:N10)</f>
        <v>614452</v>
      </c>
      <c r="P10">
        <v>32217</v>
      </c>
      <c r="R10" t="s">
        <v>66</v>
      </c>
      <c r="W10" s="8" t="s">
        <v>54</v>
      </c>
      <c r="X10" s="9" t="s">
        <v>18</v>
      </c>
      <c r="Y10" s="9"/>
      <c r="Z10" s="9"/>
      <c r="AA10" s="10"/>
      <c r="AC10" t="s">
        <v>65</v>
      </c>
      <c r="AD10">
        <v>81743</v>
      </c>
    </row>
    <row r="11" spans="1:30" x14ac:dyDescent="0.25">
      <c r="A11" s="3" t="s">
        <v>45</v>
      </c>
      <c r="B11" s="18"/>
      <c r="C11">
        <v>4945</v>
      </c>
      <c r="D11">
        <v>797849</v>
      </c>
      <c r="E11">
        <v>300858</v>
      </c>
      <c r="F11">
        <v>361497</v>
      </c>
      <c r="G11">
        <v>2076339</v>
      </c>
      <c r="H11">
        <f t="shared" si="0"/>
        <v>3541488</v>
      </c>
      <c r="I11">
        <v>5434</v>
      </c>
      <c r="J11">
        <v>232944</v>
      </c>
      <c r="K11">
        <v>88257</v>
      </c>
      <c r="L11">
        <v>6206</v>
      </c>
      <c r="M11">
        <v>75211</v>
      </c>
      <c r="N11">
        <v>84366</v>
      </c>
      <c r="O11">
        <f>SUM(I11:N11)</f>
        <v>492418</v>
      </c>
      <c r="P11">
        <v>38020</v>
      </c>
      <c r="R11" t="s">
        <v>69</v>
      </c>
      <c r="W11" s="8" t="s">
        <v>55</v>
      </c>
      <c r="X11" s="9" t="s">
        <v>19</v>
      </c>
      <c r="Y11" s="9"/>
      <c r="Z11" s="9"/>
      <c r="AA11" s="10"/>
      <c r="AC11" t="s">
        <v>66</v>
      </c>
      <c r="AD11">
        <v>83151</v>
      </c>
    </row>
    <row r="12" spans="1:30" x14ac:dyDescent="0.25">
      <c r="A12" s="3" t="s">
        <v>46</v>
      </c>
      <c r="B12" s="18"/>
      <c r="C12">
        <v>4593</v>
      </c>
      <c r="D12">
        <v>1021294</v>
      </c>
      <c r="E12">
        <v>261088</v>
      </c>
      <c r="F12">
        <v>362491</v>
      </c>
      <c r="G12">
        <v>2384193</v>
      </c>
      <c r="H12">
        <f t="shared" si="0"/>
        <v>4033659</v>
      </c>
      <c r="I12">
        <v>6369</v>
      </c>
      <c r="J12">
        <v>489711</v>
      </c>
      <c r="K12">
        <v>89316</v>
      </c>
      <c r="L12">
        <v>5957</v>
      </c>
      <c r="M12">
        <v>68957</v>
      </c>
      <c r="N12">
        <v>86689</v>
      </c>
      <c r="O12">
        <f>SUM(I13:N13)</f>
        <v>726406</v>
      </c>
      <c r="P12">
        <v>44648</v>
      </c>
      <c r="R12" t="s">
        <v>7</v>
      </c>
      <c r="W12" s="8" t="s">
        <v>28</v>
      </c>
      <c r="X12" s="9" t="s">
        <v>20</v>
      </c>
      <c r="Y12" s="9"/>
      <c r="Z12" s="9"/>
      <c r="AA12" s="10"/>
      <c r="AC12" t="s">
        <v>72</v>
      </c>
      <c r="AD12">
        <v>84366</v>
      </c>
    </row>
    <row r="13" spans="1:30" x14ac:dyDescent="0.25">
      <c r="A13" s="3" t="s">
        <v>47</v>
      </c>
      <c r="B13" s="18"/>
      <c r="C13">
        <v>2170</v>
      </c>
      <c r="D13">
        <v>805401</v>
      </c>
      <c r="E13">
        <v>284652</v>
      </c>
      <c r="F13">
        <v>362484</v>
      </c>
      <c r="G13">
        <v>2399279</v>
      </c>
      <c r="H13">
        <f t="shared" si="0"/>
        <v>3853986</v>
      </c>
      <c r="I13">
        <v>6164</v>
      </c>
      <c r="J13">
        <v>463753</v>
      </c>
      <c r="K13">
        <v>92524</v>
      </c>
      <c r="L13">
        <v>5959</v>
      </c>
      <c r="M13">
        <v>70498</v>
      </c>
      <c r="N13">
        <v>87508</v>
      </c>
      <c r="O13">
        <f>SUM(I13:N13)</f>
        <v>726406</v>
      </c>
      <c r="P13">
        <v>50672</v>
      </c>
      <c r="R13" t="s">
        <v>78</v>
      </c>
      <c r="W13" s="8"/>
      <c r="X13" s="9"/>
      <c r="Y13" s="9"/>
      <c r="Z13" s="9"/>
      <c r="AA13" s="10"/>
      <c r="AC13" t="s">
        <v>73</v>
      </c>
      <c r="AD13">
        <v>86689</v>
      </c>
    </row>
    <row r="14" spans="1:30" x14ac:dyDescent="0.25">
      <c r="A14" s="3" t="s">
        <v>48</v>
      </c>
      <c r="B14" s="18"/>
      <c r="C14">
        <v>55779</v>
      </c>
      <c r="D14">
        <v>863379</v>
      </c>
      <c r="E14">
        <v>81490</v>
      </c>
      <c r="F14">
        <v>515942</v>
      </c>
      <c r="G14">
        <v>2547223</v>
      </c>
      <c r="H14">
        <f t="shared" si="0"/>
        <v>4063813</v>
      </c>
      <c r="I14">
        <v>6012</v>
      </c>
      <c r="J14">
        <v>443643</v>
      </c>
      <c r="K14">
        <v>96678</v>
      </c>
      <c r="L14">
        <v>5094</v>
      </c>
      <c r="M14">
        <v>67814</v>
      </c>
      <c r="N14">
        <v>91550</v>
      </c>
      <c r="O14">
        <f>SUM(I14:N14)</f>
        <v>710791</v>
      </c>
      <c r="P14">
        <v>56858</v>
      </c>
      <c r="R14" t="s">
        <v>9</v>
      </c>
      <c r="W14" s="8" t="s">
        <v>56</v>
      </c>
      <c r="X14" s="9" t="s">
        <v>21</v>
      </c>
      <c r="Y14" s="9"/>
      <c r="Z14" s="9"/>
      <c r="AA14" s="10"/>
      <c r="AC14" t="s">
        <v>8</v>
      </c>
      <c r="AD14">
        <v>87508</v>
      </c>
    </row>
    <row r="15" spans="1:30" x14ac:dyDescent="0.25">
      <c r="A15" s="3" t="s">
        <v>49</v>
      </c>
      <c r="B15" s="18"/>
      <c r="C15">
        <v>150796</v>
      </c>
      <c r="D15">
        <v>669532</v>
      </c>
      <c r="E15">
        <v>275907</v>
      </c>
      <c r="F15">
        <v>613580</v>
      </c>
      <c r="G15">
        <v>2596767</v>
      </c>
      <c r="H15">
        <f t="shared" si="0"/>
        <v>4306582</v>
      </c>
      <c r="I15">
        <v>3403</v>
      </c>
      <c r="J15">
        <v>504606</v>
      </c>
      <c r="K15">
        <v>103511</v>
      </c>
      <c r="L15">
        <v>4435</v>
      </c>
      <c r="M15">
        <v>51734</v>
      </c>
      <c r="N15">
        <v>91914</v>
      </c>
      <c r="O15">
        <f>SUM(I15:N15)</f>
        <v>759603</v>
      </c>
      <c r="P15">
        <v>63175</v>
      </c>
      <c r="R15" t="s">
        <v>79</v>
      </c>
      <c r="W15" s="8" t="s">
        <v>57</v>
      </c>
      <c r="X15" s="9" t="s">
        <v>22</v>
      </c>
      <c r="Y15" s="9"/>
      <c r="Z15" s="9"/>
      <c r="AA15" s="10"/>
      <c r="AC15" t="s">
        <v>9</v>
      </c>
      <c r="AD15">
        <v>91550</v>
      </c>
    </row>
    <row r="16" spans="1:30" x14ac:dyDescent="0.25">
      <c r="A16" s="3"/>
      <c r="B16" s="3"/>
      <c r="W16" s="8" t="s">
        <v>58</v>
      </c>
      <c r="X16" s="9" t="s">
        <v>23</v>
      </c>
      <c r="Y16" s="9"/>
      <c r="Z16" s="9"/>
      <c r="AA16" s="10"/>
      <c r="AC16" t="s">
        <v>10</v>
      </c>
      <c r="AD16">
        <v>91914</v>
      </c>
    </row>
    <row r="17" spans="1:30" x14ac:dyDescent="0.25">
      <c r="A17" s="18" t="s">
        <v>51</v>
      </c>
      <c r="B17" s="18"/>
      <c r="C17" s="18"/>
      <c r="D17" s="18"/>
      <c r="E17" s="18"/>
      <c r="F17" s="18"/>
      <c r="G17" s="18"/>
      <c r="I17" s="19" t="s">
        <v>53</v>
      </c>
      <c r="J17" s="19"/>
      <c r="K17" s="19"/>
      <c r="L17" s="19"/>
      <c r="M17" s="19"/>
      <c r="N17" s="19"/>
      <c r="O17" s="19"/>
      <c r="W17" s="8" t="s">
        <v>59</v>
      </c>
      <c r="X17" s="9" t="s">
        <v>24</v>
      </c>
      <c r="Y17" s="9"/>
      <c r="Z17" s="9"/>
      <c r="AA17" s="10"/>
      <c r="AC17" t="s">
        <v>75</v>
      </c>
      <c r="AD17">
        <f>SUM(AD5:AD16)</f>
        <v>970352</v>
      </c>
    </row>
    <row r="18" spans="1:30" x14ac:dyDescent="0.25">
      <c r="A18" s="4" t="s">
        <v>37</v>
      </c>
      <c r="B18" t="s">
        <v>26</v>
      </c>
      <c r="C18" t="s">
        <v>52</v>
      </c>
      <c r="D18" t="s">
        <v>31</v>
      </c>
      <c r="E18" t="s">
        <v>32</v>
      </c>
      <c r="F18" t="s">
        <v>33</v>
      </c>
      <c r="G18" t="s">
        <v>34</v>
      </c>
      <c r="H18" t="s">
        <v>35</v>
      </c>
      <c r="I18" t="s">
        <v>55</v>
      </c>
      <c r="J18" t="s">
        <v>28</v>
      </c>
      <c r="K18" t="s">
        <v>56</v>
      </c>
      <c r="L18" t="s">
        <v>57</v>
      </c>
      <c r="M18" t="s">
        <v>58</v>
      </c>
      <c r="N18" t="s">
        <v>59</v>
      </c>
      <c r="O18" t="s">
        <v>60</v>
      </c>
      <c r="P18" t="s">
        <v>62</v>
      </c>
      <c r="R18" t="s">
        <v>80</v>
      </c>
      <c r="W18" s="8" t="s">
        <v>61</v>
      </c>
      <c r="X18" s="9"/>
      <c r="Y18" s="9"/>
      <c r="Z18" s="9"/>
      <c r="AA18" s="10"/>
    </row>
    <row r="19" spans="1:30" ht="15.75" thickBot="1" x14ac:dyDescent="0.3">
      <c r="A19" s="4" t="s">
        <v>38</v>
      </c>
      <c r="B19" s="18">
        <v>2018</v>
      </c>
      <c r="C19">
        <v>2421</v>
      </c>
      <c r="D19">
        <v>990769</v>
      </c>
      <c r="E19">
        <v>256245</v>
      </c>
      <c r="F19">
        <v>567695</v>
      </c>
      <c r="G19">
        <v>2369147</v>
      </c>
      <c r="H19">
        <f>SUM(C19:G19)</f>
        <v>4186277</v>
      </c>
      <c r="I19">
        <v>5711</v>
      </c>
      <c r="J19">
        <v>505245</v>
      </c>
      <c r="K19">
        <v>104044</v>
      </c>
      <c r="L19">
        <v>16053</v>
      </c>
      <c r="M19">
        <v>56599</v>
      </c>
      <c r="N19">
        <v>92228</v>
      </c>
      <c r="O19">
        <f>SUM(I19:N19)</f>
        <v>779880</v>
      </c>
      <c r="P19">
        <v>5137</v>
      </c>
      <c r="R19" t="s">
        <v>77</v>
      </c>
      <c r="W19" s="11" t="s">
        <v>63</v>
      </c>
      <c r="X19" s="12"/>
      <c r="Y19" s="12"/>
      <c r="Z19" s="12"/>
      <c r="AA19" s="13"/>
      <c r="AC19" t="s">
        <v>74</v>
      </c>
    </row>
    <row r="20" spans="1:30" x14ac:dyDescent="0.25">
      <c r="A20" s="4" t="s">
        <v>39</v>
      </c>
      <c r="B20" s="18"/>
      <c r="C20">
        <v>80874</v>
      </c>
      <c r="D20">
        <v>662065</v>
      </c>
      <c r="E20">
        <v>277810</v>
      </c>
      <c r="F20">
        <v>567636</v>
      </c>
      <c r="G20">
        <v>2407945</v>
      </c>
      <c r="H20">
        <f>SUM(C20:G20)</f>
        <v>3996330</v>
      </c>
      <c r="I20">
        <v>7130</v>
      </c>
      <c r="J20">
        <v>455488</v>
      </c>
      <c r="K20">
        <v>104248</v>
      </c>
      <c r="L20">
        <v>16068</v>
      </c>
      <c r="M20">
        <v>56984</v>
      </c>
      <c r="N20">
        <v>92534</v>
      </c>
      <c r="O20">
        <f>SUM(I20:N20)</f>
        <v>732452</v>
      </c>
      <c r="P20">
        <v>10511</v>
      </c>
      <c r="R20" t="s">
        <v>70</v>
      </c>
      <c r="AC20">
        <v>2018</v>
      </c>
    </row>
    <row r="21" spans="1:30" x14ac:dyDescent="0.25">
      <c r="A21" s="4" t="s">
        <v>40</v>
      </c>
      <c r="B21" s="18"/>
      <c r="C21">
        <v>81946</v>
      </c>
      <c r="D21">
        <v>897738</v>
      </c>
      <c r="E21">
        <v>209730</v>
      </c>
      <c r="F21">
        <v>567371</v>
      </c>
      <c r="G21">
        <v>2642710</v>
      </c>
      <c r="H21">
        <f>SUM(C21:G21)</f>
        <v>4399495</v>
      </c>
      <c r="I21">
        <v>6417</v>
      </c>
      <c r="J21">
        <v>414612</v>
      </c>
      <c r="K21">
        <v>104607</v>
      </c>
      <c r="L21">
        <v>16134</v>
      </c>
      <c r="M21">
        <v>59686</v>
      </c>
      <c r="N21">
        <v>96122</v>
      </c>
      <c r="O21">
        <f>SUM(I21:N21)</f>
        <v>697578</v>
      </c>
      <c r="P21">
        <v>16058</v>
      </c>
      <c r="R21" t="s">
        <v>68</v>
      </c>
      <c r="AC21" t="s">
        <v>67</v>
      </c>
      <c r="AD21">
        <v>92228</v>
      </c>
    </row>
    <row r="22" spans="1:30" x14ac:dyDescent="0.25">
      <c r="A22" s="4" t="s">
        <v>41</v>
      </c>
      <c r="B22" s="18"/>
      <c r="C22">
        <v>7540</v>
      </c>
      <c r="D22">
        <v>707521</v>
      </c>
      <c r="E22">
        <v>296410</v>
      </c>
      <c r="F22">
        <v>567649</v>
      </c>
      <c r="G22">
        <v>2729565</v>
      </c>
      <c r="H22">
        <f t="shared" ref="H22:H30" si="1">SUM(C22:G22)</f>
        <v>4308685</v>
      </c>
      <c r="I22">
        <v>6306</v>
      </c>
      <c r="J22">
        <v>404926</v>
      </c>
      <c r="K22">
        <v>105096</v>
      </c>
      <c r="L22">
        <v>16065</v>
      </c>
      <c r="M22">
        <v>69099</v>
      </c>
      <c r="N22">
        <v>95743</v>
      </c>
      <c r="O22">
        <f t="shared" ref="O22:O30" si="2">SUM(I22:N22)</f>
        <v>697235</v>
      </c>
      <c r="P22">
        <v>21718</v>
      </c>
      <c r="R22" t="s">
        <v>3</v>
      </c>
      <c r="AC22" t="s">
        <v>70</v>
      </c>
      <c r="AD22">
        <v>92534</v>
      </c>
    </row>
    <row r="23" spans="1:30" x14ac:dyDescent="0.25">
      <c r="A23" s="4" t="s">
        <v>42</v>
      </c>
      <c r="B23" s="18"/>
      <c r="C23">
        <v>11745</v>
      </c>
      <c r="D23">
        <v>818502</v>
      </c>
      <c r="E23">
        <v>88926</v>
      </c>
      <c r="F23">
        <v>567680</v>
      </c>
      <c r="G23">
        <v>2932402</v>
      </c>
      <c r="H23">
        <f t="shared" si="1"/>
        <v>4419255</v>
      </c>
      <c r="I23">
        <v>13271</v>
      </c>
      <c r="J23">
        <v>395455</v>
      </c>
      <c r="K23">
        <v>106196</v>
      </c>
      <c r="L23">
        <v>16057</v>
      </c>
      <c r="M23">
        <v>71301</v>
      </c>
      <c r="N23">
        <v>99225</v>
      </c>
      <c r="O23">
        <f t="shared" si="2"/>
        <v>701505</v>
      </c>
      <c r="P23">
        <v>27897</v>
      </c>
      <c r="R23" t="s">
        <v>64</v>
      </c>
      <c r="AC23" t="s">
        <v>68</v>
      </c>
      <c r="AD23">
        <v>96122</v>
      </c>
    </row>
    <row r="24" spans="1:30" x14ac:dyDescent="0.25">
      <c r="A24" s="4" t="s">
        <v>43</v>
      </c>
      <c r="B24" s="18"/>
      <c r="C24">
        <v>106814</v>
      </c>
      <c r="D24">
        <v>899040</v>
      </c>
      <c r="E24">
        <v>80344</v>
      </c>
      <c r="F24">
        <v>567801</v>
      </c>
      <c r="G24">
        <v>3047516</v>
      </c>
      <c r="H24">
        <f t="shared" si="1"/>
        <v>4701515</v>
      </c>
      <c r="I24">
        <v>6220</v>
      </c>
      <c r="J24">
        <v>488460</v>
      </c>
      <c r="K24">
        <v>106403</v>
      </c>
      <c r="L24">
        <v>16027</v>
      </c>
      <c r="M24">
        <v>70327</v>
      </c>
      <c r="N24">
        <v>103607</v>
      </c>
      <c r="O24">
        <f t="shared" si="2"/>
        <v>791044</v>
      </c>
      <c r="P24">
        <v>34047</v>
      </c>
      <c r="R24" t="s">
        <v>25</v>
      </c>
      <c r="AC24" t="s">
        <v>71</v>
      </c>
      <c r="AD24">
        <v>95743</v>
      </c>
    </row>
    <row r="25" spans="1:30" x14ac:dyDescent="0.25">
      <c r="A25" s="4" t="s">
        <v>44</v>
      </c>
      <c r="B25" s="18"/>
      <c r="C25">
        <v>103720</v>
      </c>
      <c r="D25">
        <v>909694</v>
      </c>
      <c r="E25">
        <v>42944</v>
      </c>
      <c r="F25">
        <v>566963</v>
      </c>
      <c r="G25">
        <v>3018660</v>
      </c>
      <c r="H25">
        <f t="shared" si="1"/>
        <v>4641981</v>
      </c>
      <c r="I25">
        <v>5465</v>
      </c>
      <c r="J25">
        <v>322791</v>
      </c>
      <c r="K25">
        <v>109157</v>
      </c>
      <c r="L25">
        <v>16236</v>
      </c>
      <c r="M25">
        <v>73475</v>
      </c>
      <c r="N25">
        <v>98217</v>
      </c>
      <c r="O25">
        <f t="shared" si="2"/>
        <v>625341</v>
      </c>
      <c r="P25">
        <v>40318</v>
      </c>
      <c r="R25" t="s">
        <v>66</v>
      </c>
      <c r="AC25" t="s">
        <v>64</v>
      </c>
      <c r="AD25">
        <v>99225</v>
      </c>
    </row>
    <row r="26" spans="1:30" x14ac:dyDescent="0.25">
      <c r="A26" s="4" t="s">
        <v>45</v>
      </c>
      <c r="B26" s="18"/>
      <c r="C26">
        <v>6681</v>
      </c>
      <c r="D26">
        <v>910100</v>
      </c>
      <c r="F26">
        <v>605619</v>
      </c>
      <c r="G26">
        <v>3119217</v>
      </c>
      <c r="H26">
        <f t="shared" si="1"/>
        <v>4641617</v>
      </c>
      <c r="I26">
        <v>5567</v>
      </c>
      <c r="J26">
        <v>336365</v>
      </c>
      <c r="K26">
        <v>109388</v>
      </c>
      <c r="L26">
        <v>16390</v>
      </c>
      <c r="M26">
        <v>76259</v>
      </c>
      <c r="N26">
        <v>98062</v>
      </c>
      <c r="O26">
        <f t="shared" si="2"/>
        <v>642031</v>
      </c>
      <c r="P26">
        <v>46704</v>
      </c>
      <c r="R26" t="s">
        <v>69</v>
      </c>
      <c r="AC26" t="s">
        <v>65</v>
      </c>
      <c r="AD26">
        <v>103607</v>
      </c>
    </row>
    <row r="27" spans="1:30" x14ac:dyDescent="0.25">
      <c r="A27" s="4" t="s">
        <v>46</v>
      </c>
      <c r="B27" s="18"/>
      <c r="C27">
        <v>5526</v>
      </c>
      <c r="D27">
        <v>1172686</v>
      </c>
      <c r="F27">
        <v>609544</v>
      </c>
      <c r="G27">
        <v>3104259</v>
      </c>
      <c r="H27">
        <f t="shared" si="1"/>
        <v>4892015</v>
      </c>
      <c r="I27">
        <v>5535</v>
      </c>
      <c r="J27">
        <v>337786</v>
      </c>
      <c r="K27">
        <v>109657</v>
      </c>
      <c r="L27">
        <v>16630</v>
      </c>
      <c r="M27">
        <v>76424</v>
      </c>
      <c r="N27">
        <v>92333</v>
      </c>
      <c r="O27">
        <f t="shared" si="2"/>
        <v>638365</v>
      </c>
      <c r="P27">
        <v>51442</v>
      </c>
      <c r="R27" t="s">
        <v>7</v>
      </c>
      <c r="AC27" t="s">
        <v>66</v>
      </c>
      <c r="AD27">
        <v>98217</v>
      </c>
    </row>
    <row r="28" spans="1:30" x14ac:dyDescent="0.25">
      <c r="A28" s="4" t="s">
        <v>47</v>
      </c>
      <c r="B28" s="18"/>
      <c r="C28">
        <v>4905</v>
      </c>
      <c r="D28">
        <v>902962</v>
      </c>
      <c r="E28">
        <v>45447</v>
      </c>
      <c r="F28">
        <v>620520</v>
      </c>
      <c r="G28">
        <v>3083592</v>
      </c>
      <c r="H28">
        <f t="shared" si="1"/>
        <v>4657426</v>
      </c>
      <c r="I28">
        <v>4654</v>
      </c>
      <c r="J28">
        <v>424843</v>
      </c>
      <c r="K28">
        <v>109799</v>
      </c>
      <c r="L28">
        <v>16235</v>
      </c>
      <c r="M28">
        <v>74511</v>
      </c>
      <c r="N28">
        <v>87649</v>
      </c>
      <c r="O28">
        <f t="shared" si="2"/>
        <v>717691</v>
      </c>
      <c r="P28">
        <v>56328</v>
      </c>
      <c r="R28" t="s">
        <v>78</v>
      </c>
      <c r="AC28" t="s">
        <v>72</v>
      </c>
      <c r="AD28">
        <v>98062</v>
      </c>
    </row>
    <row r="29" spans="1:30" x14ac:dyDescent="0.25">
      <c r="A29" s="4" t="s">
        <v>48</v>
      </c>
      <c r="B29" s="18"/>
      <c r="C29">
        <v>8999</v>
      </c>
      <c r="D29">
        <v>1097147</v>
      </c>
      <c r="E29">
        <v>37153</v>
      </c>
      <c r="F29">
        <v>620935</v>
      </c>
      <c r="G29">
        <v>3030498</v>
      </c>
      <c r="H29">
        <f t="shared" si="1"/>
        <v>4794732</v>
      </c>
      <c r="I29">
        <v>6213</v>
      </c>
      <c r="J29">
        <v>401124</v>
      </c>
      <c r="K29">
        <v>110096</v>
      </c>
      <c r="L29">
        <v>16131</v>
      </c>
      <c r="M29">
        <v>66184</v>
      </c>
      <c r="N29">
        <v>97861</v>
      </c>
      <c r="O29">
        <f t="shared" si="2"/>
        <v>697609</v>
      </c>
      <c r="P29">
        <v>62700</v>
      </c>
      <c r="R29" t="s">
        <v>9</v>
      </c>
      <c r="AC29" t="s">
        <v>73</v>
      </c>
      <c r="AD29">
        <v>92333</v>
      </c>
    </row>
    <row r="30" spans="1:30" x14ac:dyDescent="0.25">
      <c r="A30" s="4" t="s">
        <v>49</v>
      </c>
      <c r="B30" s="18"/>
      <c r="C30">
        <v>11330</v>
      </c>
      <c r="D30">
        <v>1081918</v>
      </c>
      <c r="F30">
        <v>842396</v>
      </c>
      <c r="G30">
        <v>3191843</v>
      </c>
      <c r="H30">
        <f t="shared" si="1"/>
        <v>5127487</v>
      </c>
      <c r="I30">
        <v>3942</v>
      </c>
      <c r="J30">
        <v>492219</v>
      </c>
      <c r="K30">
        <v>155609</v>
      </c>
      <c r="L30">
        <v>15740</v>
      </c>
      <c r="M30">
        <v>166954</v>
      </c>
      <c r="N30">
        <v>83429</v>
      </c>
      <c r="O30">
        <f t="shared" si="2"/>
        <v>917893</v>
      </c>
      <c r="P30">
        <v>72859</v>
      </c>
      <c r="R30" t="s">
        <v>79</v>
      </c>
      <c r="AC30" t="s">
        <v>8</v>
      </c>
      <c r="AD30">
        <v>87649</v>
      </c>
    </row>
    <row r="31" spans="1:30" x14ac:dyDescent="0.25">
      <c r="AC31" t="s">
        <v>9</v>
      </c>
      <c r="AD31">
        <v>97861</v>
      </c>
    </row>
    <row r="32" spans="1:30" x14ac:dyDescent="0.25">
      <c r="A32" s="18" t="s">
        <v>51</v>
      </c>
      <c r="B32" s="18"/>
      <c r="C32" s="18"/>
      <c r="D32" s="18"/>
      <c r="E32" s="18"/>
      <c r="F32" s="18"/>
      <c r="G32" s="18"/>
      <c r="I32" s="19" t="s">
        <v>53</v>
      </c>
      <c r="J32" s="19"/>
      <c r="K32" s="19"/>
      <c r="L32" s="19"/>
      <c r="M32" s="19"/>
      <c r="N32" s="19"/>
      <c r="O32" s="19"/>
      <c r="AC32" t="s">
        <v>10</v>
      </c>
      <c r="AD32">
        <v>83429</v>
      </c>
    </row>
    <row r="33" spans="1:30" x14ac:dyDescent="0.25">
      <c r="A33" s="4" t="s">
        <v>37</v>
      </c>
      <c r="B33" t="s">
        <v>26</v>
      </c>
      <c r="C33" t="s">
        <v>52</v>
      </c>
      <c r="D33" t="s">
        <v>31</v>
      </c>
      <c r="E33" t="s">
        <v>32</v>
      </c>
      <c r="F33" t="s">
        <v>33</v>
      </c>
      <c r="G33" t="s">
        <v>34</v>
      </c>
      <c r="H33" t="s">
        <v>35</v>
      </c>
      <c r="I33" t="s">
        <v>55</v>
      </c>
      <c r="J33" t="s">
        <v>28</v>
      </c>
      <c r="K33" t="s">
        <v>56</v>
      </c>
      <c r="L33" t="s">
        <v>57</v>
      </c>
      <c r="M33" t="s">
        <v>58</v>
      </c>
      <c r="N33" t="s">
        <v>59</v>
      </c>
      <c r="O33" t="s">
        <v>60</v>
      </c>
      <c r="P33" t="s">
        <v>62</v>
      </c>
      <c r="R33" t="s">
        <v>81</v>
      </c>
      <c r="AC33" t="s">
        <v>75</v>
      </c>
      <c r="AD33">
        <f>SUM(AD21:AD32)</f>
        <v>1137010</v>
      </c>
    </row>
    <row r="34" spans="1:30" x14ac:dyDescent="0.25">
      <c r="A34" s="4" t="s">
        <v>38</v>
      </c>
      <c r="B34" s="18">
        <v>2019</v>
      </c>
      <c r="C34">
        <v>5062</v>
      </c>
      <c r="D34">
        <v>1027652</v>
      </c>
      <c r="F34">
        <v>645716</v>
      </c>
      <c r="G34">
        <v>2911246</v>
      </c>
      <c r="H34">
        <f>SUM(C34:G34)</f>
        <v>4589676</v>
      </c>
      <c r="I34">
        <v>6445</v>
      </c>
      <c r="J34">
        <v>411271</v>
      </c>
      <c r="K34">
        <v>115836</v>
      </c>
      <c r="L34">
        <v>13352</v>
      </c>
      <c r="M34">
        <v>172865</v>
      </c>
      <c r="N34">
        <v>87708</v>
      </c>
      <c r="O34">
        <f>SUM(I34:N34)</f>
        <v>807477</v>
      </c>
      <c r="P34">
        <v>534</v>
      </c>
      <c r="R34" t="s">
        <v>77</v>
      </c>
    </row>
    <row r="35" spans="1:30" x14ac:dyDescent="0.25">
      <c r="A35" s="4" t="s">
        <v>39</v>
      </c>
      <c r="B35" s="18"/>
      <c r="C35">
        <v>6554</v>
      </c>
      <c r="D35">
        <v>1360716</v>
      </c>
      <c r="F35">
        <v>670177</v>
      </c>
      <c r="G35">
        <v>2904756</v>
      </c>
      <c r="H35">
        <f>SUM(C35:G35)</f>
        <v>4942203</v>
      </c>
      <c r="I35">
        <v>6326</v>
      </c>
      <c r="J35">
        <v>881505</v>
      </c>
      <c r="K35">
        <v>156301</v>
      </c>
      <c r="L35">
        <v>13737</v>
      </c>
      <c r="M35">
        <v>185884</v>
      </c>
      <c r="N35">
        <v>96141</v>
      </c>
      <c r="O35">
        <f>SUM(I35:N35)</f>
        <v>1339894</v>
      </c>
      <c r="P35">
        <v>12807</v>
      </c>
      <c r="R35" t="s">
        <v>70</v>
      </c>
      <c r="AC35" t="s">
        <v>74</v>
      </c>
    </row>
    <row r="36" spans="1:30" x14ac:dyDescent="0.25">
      <c r="A36" s="4" t="s">
        <v>40</v>
      </c>
      <c r="B36" s="18"/>
      <c r="C36">
        <v>12421</v>
      </c>
      <c r="D36">
        <v>1223039</v>
      </c>
      <c r="F36">
        <v>745763</v>
      </c>
      <c r="G36">
        <v>3128981</v>
      </c>
      <c r="H36">
        <f>SUM(C36:G36)</f>
        <v>5110204</v>
      </c>
      <c r="I36">
        <v>6269</v>
      </c>
      <c r="J36">
        <v>676080</v>
      </c>
      <c r="K36">
        <v>156512</v>
      </c>
      <c r="L36">
        <v>13928</v>
      </c>
      <c r="M36">
        <v>192342</v>
      </c>
      <c r="N36">
        <v>102988</v>
      </c>
      <c r="O36">
        <f>SUM(I36:N36)</f>
        <v>1148119</v>
      </c>
      <c r="P36">
        <v>18522</v>
      </c>
      <c r="R36" t="s">
        <v>68</v>
      </c>
      <c r="AC36">
        <v>2019</v>
      </c>
    </row>
    <row r="37" spans="1:30" x14ac:dyDescent="0.25">
      <c r="A37" s="4" t="s">
        <v>41</v>
      </c>
      <c r="B37" s="18"/>
      <c r="C37">
        <v>13777</v>
      </c>
      <c r="D37">
        <v>704184</v>
      </c>
      <c r="F37">
        <v>800731</v>
      </c>
      <c r="G37">
        <v>2996902</v>
      </c>
      <c r="H37">
        <f t="shared" ref="H37:H45" si="3">SUM(C37:G37)</f>
        <v>4515594</v>
      </c>
      <c r="I37">
        <v>6851</v>
      </c>
      <c r="J37">
        <v>521707</v>
      </c>
      <c r="K37">
        <v>156839</v>
      </c>
      <c r="L37">
        <v>13795</v>
      </c>
      <c r="M37">
        <v>219152</v>
      </c>
      <c r="N37">
        <v>108154</v>
      </c>
      <c r="O37">
        <f t="shared" ref="O37:O45" si="4">SUM(I37:N37)</f>
        <v>1026498</v>
      </c>
      <c r="P37">
        <v>24297</v>
      </c>
      <c r="R37" t="s">
        <v>3</v>
      </c>
      <c r="AC37" t="s">
        <v>67</v>
      </c>
      <c r="AD37">
        <v>87708</v>
      </c>
    </row>
    <row r="38" spans="1:30" x14ac:dyDescent="0.25">
      <c r="A38" s="4" t="s">
        <v>42</v>
      </c>
      <c r="B38" s="18"/>
      <c r="C38">
        <v>43724</v>
      </c>
      <c r="D38">
        <v>974719</v>
      </c>
      <c r="F38">
        <v>708289</v>
      </c>
      <c r="G38">
        <v>3260802</v>
      </c>
      <c r="H38">
        <f t="shared" si="3"/>
        <v>4987534</v>
      </c>
      <c r="I38">
        <v>3833</v>
      </c>
      <c r="J38">
        <v>601569</v>
      </c>
      <c r="K38">
        <v>158581</v>
      </c>
      <c r="L38">
        <v>13843</v>
      </c>
      <c r="M38">
        <v>125480</v>
      </c>
      <c r="N38">
        <v>113091</v>
      </c>
      <c r="O38">
        <f t="shared" si="4"/>
        <v>1016397</v>
      </c>
      <c r="P38">
        <v>30360</v>
      </c>
      <c r="R38" t="s">
        <v>64</v>
      </c>
      <c r="AC38" t="s">
        <v>70</v>
      </c>
      <c r="AD38">
        <v>96141</v>
      </c>
    </row>
    <row r="39" spans="1:30" x14ac:dyDescent="0.25">
      <c r="A39" s="4" t="s">
        <v>43</v>
      </c>
      <c r="B39" s="18"/>
      <c r="C39">
        <v>9736</v>
      </c>
      <c r="D39">
        <v>1142141</v>
      </c>
      <c r="F39">
        <v>809116</v>
      </c>
      <c r="G39">
        <v>3349884</v>
      </c>
      <c r="H39">
        <f t="shared" si="3"/>
        <v>5310877</v>
      </c>
      <c r="I39">
        <v>6030</v>
      </c>
      <c r="J39">
        <v>717955</v>
      </c>
      <c r="K39">
        <v>158664</v>
      </c>
      <c r="L39">
        <v>13636</v>
      </c>
      <c r="M39">
        <v>129166</v>
      </c>
      <c r="N39">
        <v>118483</v>
      </c>
      <c r="O39">
        <f t="shared" si="4"/>
        <v>1143934</v>
      </c>
      <c r="P39">
        <v>34456</v>
      </c>
      <c r="R39" t="s">
        <v>25</v>
      </c>
      <c r="AC39" t="s">
        <v>68</v>
      </c>
      <c r="AD39">
        <v>102988</v>
      </c>
    </row>
    <row r="40" spans="1:30" x14ac:dyDescent="0.25">
      <c r="A40" s="4" t="s">
        <v>44</v>
      </c>
      <c r="B40" s="18"/>
      <c r="C40">
        <v>7140</v>
      </c>
      <c r="D40">
        <v>1132552</v>
      </c>
      <c r="F40">
        <v>808489</v>
      </c>
      <c r="G40">
        <v>3279563</v>
      </c>
      <c r="H40">
        <f t="shared" si="3"/>
        <v>5227744</v>
      </c>
      <c r="I40">
        <v>5686</v>
      </c>
      <c r="J40">
        <v>809818</v>
      </c>
      <c r="K40">
        <v>159642</v>
      </c>
      <c r="L40">
        <v>13793</v>
      </c>
      <c r="M40">
        <v>135282</v>
      </c>
      <c r="N40">
        <v>124903</v>
      </c>
      <c r="O40">
        <f t="shared" si="4"/>
        <v>1249124</v>
      </c>
      <c r="P40">
        <v>39812</v>
      </c>
      <c r="R40" t="s">
        <v>66</v>
      </c>
      <c r="AC40" t="s">
        <v>71</v>
      </c>
      <c r="AD40">
        <v>108154</v>
      </c>
    </row>
    <row r="41" spans="1:30" x14ac:dyDescent="0.25">
      <c r="A41" s="4" t="s">
        <v>45</v>
      </c>
      <c r="B41" s="18"/>
      <c r="C41">
        <v>11009</v>
      </c>
      <c r="D41">
        <v>1285369</v>
      </c>
      <c r="F41">
        <v>1360218</v>
      </c>
      <c r="G41">
        <v>3376275</v>
      </c>
      <c r="H41">
        <f t="shared" si="3"/>
        <v>6032871</v>
      </c>
      <c r="I41">
        <v>5704</v>
      </c>
      <c r="J41">
        <v>915422</v>
      </c>
      <c r="K41">
        <v>159489</v>
      </c>
      <c r="L41">
        <v>13361</v>
      </c>
      <c r="M41">
        <v>168136</v>
      </c>
      <c r="N41">
        <v>134634</v>
      </c>
      <c r="O41">
        <f t="shared" si="4"/>
        <v>1396746</v>
      </c>
      <c r="P41">
        <v>45138</v>
      </c>
      <c r="R41" t="s">
        <v>69</v>
      </c>
      <c r="AC41" t="s">
        <v>64</v>
      </c>
      <c r="AD41">
        <v>113091</v>
      </c>
    </row>
    <row r="42" spans="1:30" x14ac:dyDescent="0.25">
      <c r="A42" s="4" t="s">
        <v>46</v>
      </c>
      <c r="B42" s="18"/>
      <c r="C42">
        <v>14642</v>
      </c>
      <c r="D42">
        <v>1623540</v>
      </c>
      <c r="F42">
        <v>1257930</v>
      </c>
      <c r="G42">
        <v>3469071</v>
      </c>
      <c r="H42">
        <f t="shared" si="3"/>
        <v>6365183</v>
      </c>
      <c r="I42">
        <v>5863</v>
      </c>
      <c r="J42">
        <v>762491</v>
      </c>
      <c r="K42">
        <v>159844</v>
      </c>
      <c r="L42">
        <v>13228</v>
      </c>
      <c r="M42">
        <v>170300</v>
      </c>
      <c r="N42">
        <v>136828</v>
      </c>
      <c r="O42">
        <f t="shared" si="4"/>
        <v>1248554</v>
      </c>
      <c r="P42">
        <v>52170</v>
      </c>
      <c r="R42" t="s">
        <v>7</v>
      </c>
      <c r="AC42" t="s">
        <v>65</v>
      </c>
      <c r="AD42">
        <v>118483</v>
      </c>
    </row>
    <row r="43" spans="1:30" x14ac:dyDescent="0.25">
      <c r="A43" s="4" t="s">
        <v>47</v>
      </c>
      <c r="B43" s="18"/>
      <c r="C43">
        <v>9732</v>
      </c>
      <c r="D43">
        <v>1731437</v>
      </c>
      <c r="F43">
        <v>1291744</v>
      </c>
      <c r="G43">
        <v>3444111</v>
      </c>
      <c r="H43">
        <f t="shared" si="3"/>
        <v>6477024</v>
      </c>
      <c r="I43">
        <v>5990</v>
      </c>
      <c r="J43">
        <v>769964</v>
      </c>
      <c r="K43">
        <v>160099</v>
      </c>
      <c r="L43">
        <v>13111</v>
      </c>
      <c r="M43">
        <v>150504</v>
      </c>
      <c r="N43">
        <v>63313</v>
      </c>
      <c r="O43">
        <f t="shared" si="4"/>
        <v>1162981</v>
      </c>
      <c r="P43">
        <v>59567</v>
      </c>
      <c r="R43" t="s">
        <v>78</v>
      </c>
      <c r="AC43" t="s">
        <v>66</v>
      </c>
      <c r="AD43">
        <v>124903</v>
      </c>
    </row>
    <row r="44" spans="1:30" x14ac:dyDescent="0.25">
      <c r="A44" s="4" t="s">
        <v>48</v>
      </c>
      <c r="B44" s="18"/>
      <c r="C44">
        <v>14457</v>
      </c>
      <c r="D44">
        <v>1688020</v>
      </c>
      <c r="F44">
        <v>124567</v>
      </c>
      <c r="G44">
        <v>3614874</v>
      </c>
      <c r="H44">
        <f t="shared" si="3"/>
        <v>5441918</v>
      </c>
      <c r="I44">
        <v>5174</v>
      </c>
      <c r="J44">
        <v>856196</v>
      </c>
      <c r="K44">
        <v>160559</v>
      </c>
      <c r="L44">
        <v>12911</v>
      </c>
      <c r="M44">
        <v>159959</v>
      </c>
      <c r="N44">
        <v>68124</v>
      </c>
      <c r="O44">
        <f t="shared" si="4"/>
        <v>1262923</v>
      </c>
      <c r="P44">
        <v>67756</v>
      </c>
      <c r="R44" t="s">
        <v>9</v>
      </c>
      <c r="AC44" t="s">
        <v>72</v>
      </c>
      <c r="AD44">
        <v>134634</v>
      </c>
    </row>
    <row r="45" spans="1:30" x14ac:dyDescent="0.25">
      <c r="A45" s="4" t="s">
        <v>49</v>
      </c>
      <c r="B45" s="18"/>
      <c r="C45">
        <v>111392</v>
      </c>
      <c r="D45">
        <v>1243451</v>
      </c>
      <c r="F45">
        <v>1261267</v>
      </c>
      <c r="G45">
        <v>4011682</v>
      </c>
      <c r="H45">
        <f t="shared" si="3"/>
        <v>6627792</v>
      </c>
      <c r="I45">
        <v>8418</v>
      </c>
      <c r="J45">
        <v>1094260</v>
      </c>
      <c r="K45">
        <v>160665</v>
      </c>
      <c r="L45">
        <v>12881</v>
      </c>
      <c r="M45">
        <v>346774</v>
      </c>
      <c r="N45">
        <v>156067</v>
      </c>
      <c r="O45">
        <f t="shared" si="4"/>
        <v>1779065</v>
      </c>
      <c r="P45">
        <v>83075</v>
      </c>
      <c r="R45" t="s">
        <v>79</v>
      </c>
      <c r="AC45" t="s">
        <v>73</v>
      </c>
      <c r="AD45">
        <v>136828</v>
      </c>
    </row>
    <row r="46" spans="1:30" x14ac:dyDescent="0.25">
      <c r="AC46" t="s">
        <v>8</v>
      </c>
      <c r="AD46">
        <v>63313</v>
      </c>
    </row>
    <row r="47" spans="1:30" x14ac:dyDescent="0.25">
      <c r="A47" s="18" t="s">
        <v>51</v>
      </c>
      <c r="B47" s="18"/>
      <c r="C47" s="18"/>
      <c r="D47" s="18"/>
      <c r="E47" s="18"/>
      <c r="F47" s="18"/>
      <c r="G47" s="18"/>
      <c r="I47" s="19" t="s">
        <v>53</v>
      </c>
      <c r="J47" s="19"/>
      <c r="K47" s="19"/>
      <c r="L47" s="19"/>
      <c r="M47" s="19"/>
      <c r="N47" s="19"/>
      <c r="O47" s="19"/>
      <c r="AC47" t="s">
        <v>9</v>
      </c>
      <c r="AD47">
        <v>68124</v>
      </c>
    </row>
    <row r="48" spans="1:30" x14ac:dyDescent="0.25">
      <c r="A48" s="4" t="s">
        <v>37</v>
      </c>
      <c r="B48" t="s">
        <v>26</v>
      </c>
      <c r="C48" t="s">
        <v>52</v>
      </c>
      <c r="D48" t="s">
        <v>31</v>
      </c>
      <c r="E48" t="s">
        <v>32</v>
      </c>
      <c r="F48" t="s">
        <v>33</v>
      </c>
      <c r="G48" t="s">
        <v>34</v>
      </c>
      <c r="H48" t="s">
        <v>35</v>
      </c>
      <c r="I48" t="s">
        <v>55</v>
      </c>
      <c r="J48" t="s">
        <v>28</v>
      </c>
      <c r="K48" t="s">
        <v>56</v>
      </c>
      <c r="L48" t="s">
        <v>57</v>
      </c>
      <c r="M48" t="s">
        <v>58</v>
      </c>
      <c r="N48" t="s">
        <v>59</v>
      </c>
      <c r="O48" t="s">
        <v>60</v>
      </c>
      <c r="P48" t="s">
        <v>76</v>
      </c>
      <c r="R48" t="s">
        <v>82</v>
      </c>
      <c r="AC48" t="s">
        <v>10</v>
      </c>
      <c r="AD48">
        <v>156067</v>
      </c>
    </row>
    <row r="49" spans="1:30" x14ac:dyDescent="0.25">
      <c r="A49" s="4" t="s">
        <v>38</v>
      </c>
      <c r="B49" s="18">
        <v>2020</v>
      </c>
      <c r="C49">
        <v>10994</v>
      </c>
      <c r="D49">
        <v>930319</v>
      </c>
      <c r="E49" s="1"/>
      <c r="F49">
        <v>1387373</v>
      </c>
      <c r="G49">
        <v>3908223</v>
      </c>
      <c r="H49">
        <f>SUM(C49:G49)</f>
        <v>6236909</v>
      </c>
      <c r="I49">
        <v>6420</v>
      </c>
      <c r="J49">
        <v>924775</v>
      </c>
      <c r="K49">
        <v>185138</v>
      </c>
      <c r="L49">
        <v>18309</v>
      </c>
      <c r="M49">
        <v>335990</v>
      </c>
      <c r="N49">
        <v>140697</v>
      </c>
      <c r="O49">
        <f>SUM(I49:N49)</f>
        <v>1611329</v>
      </c>
      <c r="P49">
        <v>6097</v>
      </c>
      <c r="R49" t="s">
        <v>77</v>
      </c>
      <c r="S49">
        <v>3305960</v>
      </c>
      <c r="T49">
        <v>602263</v>
      </c>
      <c r="U49">
        <f>SUM(S49:T49)</f>
        <v>3908223</v>
      </c>
      <c r="AC49" t="s">
        <v>75</v>
      </c>
      <c r="AD49">
        <f>SUM(AD37:AD48)</f>
        <v>1310434</v>
      </c>
    </row>
    <row r="50" spans="1:30" x14ac:dyDescent="0.25">
      <c r="A50" s="4" t="s">
        <v>39</v>
      </c>
      <c r="B50" s="18"/>
      <c r="C50">
        <v>17423</v>
      </c>
      <c r="D50">
        <v>1181906</v>
      </c>
      <c r="E50" s="1"/>
      <c r="F50">
        <v>1339637</v>
      </c>
      <c r="G50">
        <v>3996379</v>
      </c>
      <c r="H50">
        <f>SUM(C50:G50)</f>
        <v>6535345</v>
      </c>
      <c r="I50">
        <v>6539</v>
      </c>
      <c r="J50">
        <v>959411</v>
      </c>
      <c r="K50">
        <v>188465</v>
      </c>
      <c r="L50">
        <v>17743</v>
      </c>
      <c r="M50">
        <v>344716</v>
      </c>
      <c r="N50">
        <v>144379</v>
      </c>
      <c r="O50">
        <f>SUM(I50:N50)</f>
        <v>1661253</v>
      </c>
      <c r="P50">
        <v>12532</v>
      </c>
      <c r="R50" t="s">
        <v>70</v>
      </c>
      <c r="S50">
        <v>3360697</v>
      </c>
      <c r="T50">
        <v>635682</v>
      </c>
      <c r="U50">
        <f>SUM(S50:T50)</f>
        <v>3996379</v>
      </c>
    </row>
    <row r="51" spans="1:30" x14ac:dyDescent="0.25">
      <c r="A51" s="4" t="s">
        <v>40</v>
      </c>
      <c r="B51" s="18"/>
      <c r="C51">
        <v>7616</v>
      </c>
      <c r="D51">
        <v>1091783</v>
      </c>
      <c r="E51" s="1"/>
      <c r="F51">
        <v>1380145</v>
      </c>
      <c r="G51">
        <v>4110407</v>
      </c>
      <c r="H51">
        <f t="shared" ref="H51:H60" si="5">SUM(C51:G51)</f>
        <v>6589951</v>
      </c>
      <c r="I51">
        <v>7892</v>
      </c>
      <c r="J51">
        <v>794745</v>
      </c>
      <c r="K51">
        <v>189466</v>
      </c>
      <c r="L51">
        <v>21130</v>
      </c>
      <c r="M51">
        <v>216513</v>
      </c>
      <c r="N51">
        <v>146215</v>
      </c>
      <c r="O51">
        <f>SUM(I51:N51)</f>
        <v>1375961</v>
      </c>
      <c r="P51">
        <v>18345</v>
      </c>
      <c r="R51" t="s">
        <v>68</v>
      </c>
      <c r="S51">
        <v>3477806</v>
      </c>
      <c r="T51">
        <v>632601</v>
      </c>
      <c r="U51">
        <f t="shared" ref="U51:U60" si="6">SUM(S51:T51)</f>
        <v>4110407</v>
      </c>
      <c r="AC51" t="s">
        <v>74</v>
      </c>
    </row>
    <row r="52" spans="1:30" x14ac:dyDescent="0.25">
      <c r="A52" s="4" t="s">
        <v>41</v>
      </c>
      <c r="B52" s="18"/>
      <c r="C52">
        <v>21631</v>
      </c>
      <c r="D52">
        <v>1220127</v>
      </c>
      <c r="E52" s="1"/>
      <c r="F52">
        <v>1029658</v>
      </c>
      <c r="G52">
        <v>4284557</v>
      </c>
      <c r="H52">
        <f t="shared" si="5"/>
        <v>6555973</v>
      </c>
      <c r="I52">
        <v>13190</v>
      </c>
      <c r="J52">
        <v>713911</v>
      </c>
      <c r="K52">
        <v>189710</v>
      </c>
      <c r="L52">
        <v>21008</v>
      </c>
      <c r="M52">
        <v>233577</v>
      </c>
      <c r="N52">
        <v>158603</v>
      </c>
      <c r="O52">
        <f t="shared" ref="O52:O60" si="7">SUM(I52:N52)</f>
        <v>1329999</v>
      </c>
      <c r="P52">
        <v>23759</v>
      </c>
      <c r="R52" t="s">
        <v>3</v>
      </c>
      <c r="S52">
        <v>3675061</v>
      </c>
      <c r="T52">
        <v>609496</v>
      </c>
      <c r="U52">
        <f t="shared" si="6"/>
        <v>4284557</v>
      </c>
      <c r="AC52">
        <v>2020</v>
      </c>
    </row>
    <row r="53" spans="1:30" x14ac:dyDescent="0.25">
      <c r="A53" s="4" t="s">
        <v>42</v>
      </c>
      <c r="B53" s="18"/>
      <c r="C53">
        <v>18941</v>
      </c>
      <c r="D53">
        <v>990410</v>
      </c>
      <c r="E53" s="1"/>
      <c r="F53">
        <v>1291093</v>
      </c>
      <c r="G53">
        <v>4319873</v>
      </c>
      <c r="H53">
        <f t="shared" si="5"/>
        <v>6620317</v>
      </c>
      <c r="I53">
        <v>6430</v>
      </c>
      <c r="J53">
        <v>701622</v>
      </c>
      <c r="K53">
        <v>189829</v>
      </c>
      <c r="L53">
        <v>20958</v>
      </c>
      <c r="M53">
        <v>259353</v>
      </c>
      <c r="N53">
        <v>163747</v>
      </c>
      <c r="O53">
        <f t="shared" si="7"/>
        <v>1341939</v>
      </c>
      <c r="P53">
        <v>30040</v>
      </c>
      <c r="R53" t="s">
        <v>64</v>
      </c>
      <c r="S53">
        <v>3725925</v>
      </c>
      <c r="T53">
        <v>593948</v>
      </c>
      <c r="U53">
        <f t="shared" si="6"/>
        <v>4319873</v>
      </c>
      <c r="AC53" t="s">
        <v>67</v>
      </c>
    </row>
    <row r="54" spans="1:30" x14ac:dyDescent="0.25">
      <c r="A54" s="4" t="s">
        <v>43</v>
      </c>
      <c r="B54" s="18"/>
      <c r="C54">
        <v>66244</v>
      </c>
      <c r="D54">
        <v>904732</v>
      </c>
      <c r="E54" s="1"/>
      <c r="F54">
        <v>1576216</v>
      </c>
      <c r="G54">
        <v>4334573</v>
      </c>
      <c r="H54">
        <f t="shared" si="5"/>
        <v>6881765</v>
      </c>
      <c r="I54">
        <v>6120</v>
      </c>
      <c r="J54">
        <v>766547</v>
      </c>
      <c r="K54">
        <v>190017</v>
      </c>
      <c r="L54">
        <v>23489</v>
      </c>
      <c r="M54">
        <v>246626</v>
      </c>
      <c r="N54">
        <v>181458</v>
      </c>
      <c r="O54">
        <f t="shared" si="7"/>
        <v>1414257</v>
      </c>
      <c r="P54">
        <v>37795</v>
      </c>
      <c r="R54" t="s">
        <v>25</v>
      </c>
      <c r="S54">
        <v>3808730</v>
      </c>
      <c r="T54">
        <v>525843</v>
      </c>
      <c r="U54">
        <f t="shared" si="6"/>
        <v>4334573</v>
      </c>
      <c r="AC54" t="s">
        <v>70</v>
      </c>
    </row>
    <row r="55" spans="1:30" x14ac:dyDescent="0.25">
      <c r="A55" s="4" t="s">
        <v>44</v>
      </c>
      <c r="B55" s="18"/>
      <c r="C55">
        <v>80168</v>
      </c>
      <c r="D55">
        <v>765622</v>
      </c>
      <c r="E55" s="1"/>
      <c r="F55">
        <v>1777189</v>
      </c>
      <c r="G55">
        <v>4302353</v>
      </c>
      <c r="H55">
        <f t="shared" si="5"/>
        <v>6925332</v>
      </c>
      <c r="I55">
        <v>5498</v>
      </c>
      <c r="J55">
        <v>720434</v>
      </c>
      <c r="K55">
        <v>148635</v>
      </c>
      <c r="M55">
        <v>297874</v>
      </c>
      <c r="N55">
        <v>191309</v>
      </c>
      <c r="O55">
        <f t="shared" si="7"/>
        <v>1363750</v>
      </c>
      <c r="P55">
        <v>43144</v>
      </c>
      <c r="R55" t="s">
        <v>66</v>
      </c>
      <c r="S55">
        <v>3789021</v>
      </c>
      <c r="T55">
        <v>513332</v>
      </c>
      <c r="U55">
        <f t="shared" si="6"/>
        <v>4302353</v>
      </c>
      <c r="AC55" t="s">
        <v>68</v>
      </c>
    </row>
    <row r="56" spans="1:30" x14ac:dyDescent="0.25">
      <c r="A56" s="4" t="s">
        <v>45</v>
      </c>
      <c r="B56" s="18"/>
      <c r="C56">
        <v>67666</v>
      </c>
      <c r="D56">
        <v>1277917</v>
      </c>
      <c r="E56" s="1"/>
      <c r="F56">
        <v>1570075</v>
      </c>
      <c r="G56">
        <v>4194050</v>
      </c>
      <c r="H56">
        <f t="shared" si="5"/>
        <v>7109708</v>
      </c>
      <c r="I56">
        <v>6077</v>
      </c>
      <c r="J56">
        <v>820913</v>
      </c>
      <c r="K56">
        <v>148375</v>
      </c>
      <c r="M56">
        <v>299570</v>
      </c>
      <c r="N56">
        <v>197922</v>
      </c>
      <c r="O56">
        <f t="shared" si="7"/>
        <v>1472857</v>
      </c>
      <c r="P56">
        <v>49859</v>
      </c>
      <c r="R56" t="s">
        <v>69</v>
      </c>
      <c r="S56">
        <v>3691765</v>
      </c>
      <c r="T56">
        <v>502285</v>
      </c>
      <c r="U56">
        <f t="shared" si="6"/>
        <v>4194050</v>
      </c>
      <c r="AC56" t="s">
        <v>71</v>
      </c>
    </row>
    <row r="57" spans="1:30" x14ac:dyDescent="0.25">
      <c r="A57" s="4" t="s">
        <v>46</v>
      </c>
      <c r="B57" s="18"/>
      <c r="C57">
        <v>10536</v>
      </c>
      <c r="D57">
        <v>1056757</v>
      </c>
      <c r="E57" s="1"/>
      <c r="F57">
        <v>1809146</v>
      </c>
      <c r="G57">
        <v>4167942</v>
      </c>
      <c r="H57">
        <f t="shared" si="5"/>
        <v>7044381</v>
      </c>
      <c r="I57">
        <v>5873</v>
      </c>
      <c r="J57">
        <v>913265</v>
      </c>
      <c r="K57">
        <v>147827</v>
      </c>
      <c r="M57">
        <v>287477</v>
      </c>
      <c r="N57">
        <v>208303</v>
      </c>
      <c r="O57">
        <f t="shared" si="7"/>
        <v>1562745</v>
      </c>
      <c r="P57">
        <v>57316</v>
      </c>
      <c r="R57" t="s">
        <v>7</v>
      </c>
      <c r="S57">
        <v>3650803</v>
      </c>
      <c r="T57">
        <v>517139</v>
      </c>
      <c r="U57">
        <f t="shared" si="6"/>
        <v>4167942</v>
      </c>
      <c r="AC57" t="s">
        <v>64</v>
      </c>
    </row>
    <row r="58" spans="1:30" x14ac:dyDescent="0.25">
      <c r="A58" s="4" t="s">
        <v>47</v>
      </c>
      <c r="B58" s="18"/>
      <c r="C58">
        <v>125348</v>
      </c>
      <c r="D58">
        <v>784980</v>
      </c>
      <c r="E58" s="1"/>
      <c r="F58">
        <v>1669669</v>
      </c>
      <c r="G58">
        <v>4170327</v>
      </c>
      <c r="H58">
        <f t="shared" si="5"/>
        <v>6750324</v>
      </c>
      <c r="I58">
        <v>3511</v>
      </c>
      <c r="J58">
        <v>847834</v>
      </c>
      <c r="K58">
        <v>148938</v>
      </c>
      <c r="M58">
        <v>306606</v>
      </c>
      <c r="N58">
        <v>215580</v>
      </c>
      <c r="O58">
        <f t="shared" si="7"/>
        <v>1522469</v>
      </c>
      <c r="P58">
        <v>66461</v>
      </c>
      <c r="R58" t="s">
        <v>78</v>
      </c>
      <c r="S58">
        <v>3664865</v>
      </c>
      <c r="T58">
        <v>505462</v>
      </c>
      <c r="U58">
        <f t="shared" si="6"/>
        <v>4170327</v>
      </c>
      <c r="AC58" t="s">
        <v>65</v>
      </c>
    </row>
    <row r="59" spans="1:30" x14ac:dyDescent="0.25">
      <c r="A59" s="4" t="s">
        <v>48</v>
      </c>
      <c r="B59" s="18"/>
      <c r="C59">
        <v>145334</v>
      </c>
      <c r="D59">
        <v>1013394</v>
      </c>
      <c r="E59" s="1"/>
      <c r="F59">
        <v>2037993</v>
      </c>
      <c r="G59">
        <v>4090293</v>
      </c>
      <c r="H59">
        <f t="shared" si="5"/>
        <v>7287014</v>
      </c>
      <c r="I59">
        <v>6813</v>
      </c>
      <c r="J59">
        <v>792106</v>
      </c>
      <c r="K59">
        <v>148408</v>
      </c>
      <c r="M59">
        <v>285602</v>
      </c>
      <c r="N59">
        <v>221347</v>
      </c>
      <c r="O59">
        <f t="shared" si="7"/>
        <v>1454276</v>
      </c>
      <c r="P59">
        <v>77892</v>
      </c>
      <c r="R59" t="s">
        <v>9</v>
      </c>
      <c r="S59">
        <v>3595700</v>
      </c>
      <c r="T59">
        <v>494593</v>
      </c>
      <c r="U59">
        <f t="shared" si="6"/>
        <v>4090293</v>
      </c>
      <c r="AC59" t="s">
        <v>66</v>
      </c>
    </row>
    <row r="60" spans="1:30" x14ac:dyDescent="0.25">
      <c r="A60" s="4" t="s">
        <v>49</v>
      </c>
      <c r="B60" s="18"/>
      <c r="C60">
        <v>305057</v>
      </c>
      <c r="D60">
        <v>992318</v>
      </c>
      <c r="E60" s="1"/>
      <c r="F60">
        <v>2674156</v>
      </c>
      <c r="G60">
        <v>4215340</v>
      </c>
      <c r="H60">
        <f t="shared" si="5"/>
        <v>8186871</v>
      </c>
      <c r="I60">
        <v>4648</v>
      </c>
      <c r="J60">
        <v>1012988</v>
      </c>
      <c r="K60">
        <v>148680</v>
      </c>
      <c r="M60">
        <v>125801</v>
      </c>
      <c r="N60">
        <v>172873</v>
      </c>
      <c r="O60">
        <f t="shared" si="7"/>
        <v>1464990</v>
      </c>
      <c r="P60">
        <v>95218</v>
      </c>
      <c r="R60" t="s">
        <v>79</v>
      </c>
      <c r="S60">
        <v>3731359</v>
      </c>
      <c r="T60">
        <v>483981</v>
      </c>
      <c r="U60">
        <f t="shared" si="6"/>
        <v>4215340</v>
      </c>
      <c r="AC60" t="s">
        <v>72</v>
      </c>
    </row>
    <row r="61" spans="1:30" x14ac:dyDescent="0.25">
      <c r="AC61" t="s">
        <v>73</v>
      </c>
    </row>
    <row r="62" spans="1:30" x14ac:dyDescent="0.25">
      <c r="A62" s="18" t="s">
        <v>51</v>
      </c>
      <c r="B62" s="18"/>
      <c r="C62" s="18"/>
      <c r="D62" s="18"/>
      <c r="E62" s="18"/>
      <c r="F62" s="18"/>
      <c r="G62" s="18"/>
      <c r="I62" s="19" t="s">
        <v>53</v>
      </c>
      <c r="J62" s="19"/>
      <c r="K62" s="19"/>
      <c r="L62" s="19"/>
      <c r="M62" s="19"/>
      <c r="N62" s="19"/>
      <c r="O62" s="19"/>
      <c r="AC62" t="s">
        <v>8</v>
      </c>
    </row>
    <row r="63" spans="1:30" x14ac:dyDescent="0.25">
      <c r="A63" s="4" t="s">
        <v>37</v>
      </c>
      <c r="B63" t="s">
        <v>26</v>
      </c>
      <c r="C63" t="s">
        <v>52</v>
      </c>
      <c r="D63" t="s">
        <v>31</v>
      </c>
      <c r="E63" t="s">
        <v>32</v>
      </c>
      <c r="F63" t="s">
        <v>33</v>
      </c>
      <c r="G63" t="s">
        <v>34</v>
      </c>
      <c r="H63" t="s">
        <v>35</v>
      </c>
      <c r="I63" t="s">
        <v>55</v>
      </c>
      <c r="J63" t="s">
        <v>28</v>
      </c>
      <c r="K63" t="s">
        <v>56</v>
      </c>
      <c r="L63" t="s">
        <v>57</v>
      </c>
      <c r="M63" t="s">
        <v>58</v>
      </c>
      <c r="N63" t="s">
        <v>59</v>
      </c>
      <c r="O63" t="s">
        <v>60</v>
      </c>
      <c r="P63" t="s">
        <v>76</v>
      </c>
      <c r="R63" t="s">
        <v>82</v>
      </c>
      <c r="AC63" t="s">
        <v>9</v>
      </c>
    </row>
    <row r="64" spans="1:30" x14ac:dyDescent="0.25">
      <c r="A64" s="4" t="s">
        <v>38</v>
      </c>
      <c r="B64" s="18">
        <v>2021</v>
      </c>
      <c r="C64">
        <v>295645</v>
      </c>
      <c r="D64">
        <v>916470</v>
      </c>
      <c r="F64">
        <v>2594660</v>
      </c>
      <c r="G64">
        <v>4125436</v>
      </c>
      <c r="H64">
        <f>SUM(C64:G64)</f>
        <v>7932211</v>
      </c>
      <c r="I64">
        <v>5783</v>
      </c>
      <c r="J64">
        <v>845835</v>
      </c>
      <c r="K64">
        <v>147985</v>
      </c>
      <c r="M64">
        <v>121231</v>
      </c>
      <c r="N64">
        <v>187431</v>
      </c>
      <c r="O64">
        <f>SUM(I64:N64)</f>
        <v>1308265</v>
      </c>
      <c r="P64">
        <v>6529</v>
      </c>
      <c r="R64" t="s">
        <v>77</v>
      </c>
      <c r="S64">
        <v>3651121</v>
      </c>
      <c r="T64">
        <v>474315</v>
      </c>
      <c r="U64">
        <f>SUM(S64:T64)</f>
        <v>4125436</v>
      </c>
      <c r="AC64" t="s">
        <v>10</v>
      </c>
    </row>
    <row r="65" spans="1:29" x14ac:dyDescent="0.25">
      <c r="A65" s="4" t="s">
        <v>39</v>
      </c>
      <c r="B65" s="18"/>
      <c r="C65">
        <v>202821</v>
      </c>
      <c r="D65">
        <v>1136885</v>
      </c>
      <c r="F65">
        <v>2371757</v>
      </c>
      <c r="G65">
        <v>4202140</v>
      </c>
      <c r="H65">
        <f>SUM(C65:G65)</f>
        <v>7913603</v>
      </c>
      <c r="I65">
        <v>6203</v>
      </c>
      <c r="J65">
        <v>1032079</v>
      </c>
      <c r="K65">
        <v>147361</v>
      </c>
      <c r="M65">
        <v>124073</v>
      </c>
      <c r="N65">
        <v>201509</v>
      </c>
      <c r="O65">
        <f>SUM(I65:N65)</f>
        <v>1511225</v>
      </c>
      <c r="P65">
        <v>13692</v>
      </c>
      <c r="R65" t="s">
        <v>70</v>
      </c>
      <c r="S65">
        <v>3733140</v>
      </c>
      <c r="T65">
        <v>469000</v>
      </c>
      <c r="U65">
        <f>SUM(S65:T65)</f>
        <v>4202140</v>
      </c>
      <c r="AC65" t="s">
        <v>75</v>
      </c>
    </row>
    <row r="66" spans="1:29" x14ac:dyDescent="0.25">
      <c r="A66" s="4" t="s">
        <v>40</v>
      </c>
      <c r="B66" s="18"/>
      <c r="C66">
        <v>88581</v>
      </c>
      <c r="D66">
        <v>754173</v>
      </c>
      <c r="F66">
        <v>2487545</v>
      </c>
      <c r="G66">
        <v>4527926</v>
      </c>
      <c r="H66">
        <f t="shared" ref="H66:H75" si="8">SUM(C66:G66)</f>
        <v>7858225</v>
      </c>
      <c r="I66">
        <v>5679</v>
      </c>
      <c r="J66">
        <v>1074164</v>
      </c>
      <c r="K66">
        <v>149974</v>
      </c>
      <c r="M66">
        <v>113974</v>
      </c>
      <c r="N66">
        <v>113850</v>
      </c>
      <c r="O66">
        <f>SUM(I66:N66)</f>
        <v>1457641</v>
      </c>
      <c r="P66">
        <v>15332</v>
      </c>
      <c r="R66" t="s">
        <v>68</v>
      </c>
      <c r="S66">
        <v>4081426</v>
      </c>
      <c r="T66">
        <v>446500</v>
      </c>
      <c r="U66">
        <f>SUM(S66:T66)</f>
        <v>4527926</v>
      </c>
    </row>
    <row r="67" spans="1:29" x14ac:dyDescent="0.25">
      <c r="A67" s="4" t="s">
        <v>41</v>
      </c>
      <c r="B67" s="18"/>
      <c r="C67">
        <v>210714</v>
      </c>
      <c r="D67">
        <v>742508</v>
      </c>
      <c r="F67">
        <v>2287765</v>
      </c>
      <c r="G67">
        <v>4637893</v>
      </c>
      <c r="H67">
        <f t="shared" si="8"/>
        <v>7878880</v>
      </c>
      <c r="I67">
        <v>10372</v>
      </c>
      <c r="J67">
        <v>1004727</v>
      </c>
      <c r="K67">
        <v>149422</v>
      </c>
      <c r="M67">
        <v>126850</v>
      </c>
      <c r="N67">
        <v>223192</v>
      </c>
      <c r="O67">
        <f t="shared" ref="O67:O75" si="9">SUM(I67:N67)</f>
        <v>1514563</v>
      </c>
      <c r="P67">
        <v>28373</v>
      </c>
      <c r="R67" t="s">
        <v>3</v>
      </c>
      <c r="S67">
        <v>4175111</v>
      </c>
      <c r="T67">
        <v>462782</v>
      </c>
      <c r="U67">
        <f t="shared" ref="U67:U75" si="10">SUM(S67:T67)</f>
        <v>4637893</v>
      </c>
    </row>
    <row r="68" spans="1:29" x14ac:dyDescent="0.25">
      <c r="A68" s="4" t="s">
        <v>42</v>
      </c>
      <c r="B68" s="18"/>
      <c r="C68">
        <v>265106</v>
      </c>
      <c r="D68">
        <v>684619</v>
      </c>
      <c r="F68">
        <v>2514196</v>
      </c>
      <c r="G68">
        <v>4490615</v>
      </c>
      <c r="H68">
        <f t="shared" si="8"/>
        <v>7954536</v>
      </c>
      <c r="I68">
        <v>5829</v>
      </c>
      <c r="J68">
        <v>945774</v>
      </c>
      <c r="K68">
        <v>148690</v>
      </c>
      <c r="M68">
        <v>126604</v>
      </c>
      <c r="N68">
        <v>237354</v>
      </c>
      <c r="O68">
        <f t="shared" si="9"/>
        <v>1464251</v>
      </c>
      <c r="P68">
        <v>36214</v>
      </c>
      <c r="R68" t="s">
        <v>64</v>
      </c>
      <c r="S68">
        <v>4033836</v>
      </c>
      <c r="T68">
        <v>456779</v>
      </c>
      <c r="U68">
        <f t="shared" si="10"/>
        <v>4490615</v>
      </c>
    </row>
    <row r="69" spans="1:29" x14ac:dyDescent="0.25">
      <c r="A69" s="4" t="s">
        <v>43</v>
      </c>
      <c r="B69" s="18"/>
      <c r="C69">
        <v>246316</v>
      </c>
      <c r="D69">
        <v>941306</v>
      </c>
      <c r="F69">
        <v>2540541</v>
      </c>
      <c r="G69">
        <v>4670776</v>
      </c>
      <c r="H69">
        <f t="shared" si="8"/>
        <v>8398939</v>
      </c>
      <c r="I69">
        <v>5304</v>
      </c>
      <c r="J69">
        <v>1340882</v>
      </c>
      <c r="K69">
        <v>148011</v>
      </c>
      <c r="M69">
        <v>116394</v>
      </c>
      <c r="N69">
        <v>251010</v>
      </c>
      <c r="O69">
        <f t="shared" si="9"/>
        <v>1861601</v>
      </c>
      <c r="P69">
        <v>44521</v>
      </c>
      <c r="R69" t="s">
        <v>25</v>
      </c>
      <c r="S69">
        <v>4208949</v>
      </c>
      <c r="T69">
        <v>461827</v>
      </c>
      <c r="U69">
        <f t="shared" si="10"/>
        <v>4670776</v>
      </c>
    </row>
    <row r="70" spans="1:29" x14ac:dyDescent="0.25">
      <c r="A70" s="4" t="s">
        <v>44</v>
      </c>
      <c r="B70" s="18"/>
      <c r="C70">
        <v>259599</v>
      </c>
      <c r="D70">
        <v>857625</v>
      </c>
      <c r="F70">
        <v>2979674</v>
      </c>
      <c r="G70">
        <v>4636533</v>
      </c>
      <c r="H70">
        <f t="shared" si="8"/>
        <v>8733431</v>
      </c>
      <c r="I70">
        <v>5819</v>
      </c>
      <c r="J70">
        <v>1253869</v>
      </c>
      <c r="K70">
        <v>147400</v>
      </c>
      <c r="M70">
        <v>139791</v>
      </c>
      <c r="N70">
        <v>264424</v>
      </c>
      <c r="O70">
        <f t="shared" si="9"/>
        <v>1811303</v>
      </c>
      <c r="P70">
        <v>51836</v>
      </c>
      <c r="R70" t="s">
        <v>66</v>
      </c>
      <c r="S70">
        <v>4185495</v>
      </c>
      <c r="T70">
        <v>451038</v>
      </c>
      <c r="U70">
        <f t="shared" si="10"/>
        <v>4636533</v>
      </c>
    </row>
    <row r="71" spans="1:29" x14ac:dyDescent="0.25">
      <c r="A71" s="4" t="s">
        <v>45</v>
      </c>
      <c r="B71" s="18"/>
      <c r="C71">
        <v>237042</v>
      </c>
      <c r="D71">
        <v>860714</v>
      </c>
      <c r="F71">
        <v>2991826</v>
      </c>
      <c r="G71">
        <v>4498196</v>
      </c>
      <c r="H71">
        <f t="shared" si="8"/>
        <v>8587778</v>
      </c>
      <c r="I71">
        <v>5555</v>
      </c>
      <c r="J71">
        <v>1396949</v>
      </c>
      <c r="K71">
        <v>149773</v>
      </c>
      <c r="M71">
        <v>132604</v>
      </c>
      <c r="N71">
        <v>226545</v>
      </c>
      <c r="O71">
        <f t="shared" si="9"/>
        <v>1911426</v>
      </c>
      <c r="P71">
        <v>61989</v>
      </c>
      <c r="R71" t="s">
        <v>69</v>
      </c>
      <c r="S71">
        <v>4057571</v>
      </c>
      <c r="T71">
        <v>440625</v>
      </c>
      <c r="U71">
        <f t="shared" si="10"/>
        <v>4498196</v>
      </c>
    </row>
    <row r="72" spans="1:29" x14ac:dyDescent="0.25">
      <c r="A72" s="4" t="s">
        <v>46</v>
      </c>
      <c r="B72" s="18"/>
      <c r="C72">
        <v>189243</v>
      </c>
      <c r="D72">
        <v>746940</v>
      </c>
      <c r="F72">
        <v>2758567</v>
      </c>
      <c r="G72">
        <v>4671250</v>
      </c>
      <c r="H72">
        <f t="shared" si="8"/>
        <v>8366000</v>
      </c>
      <c r="I72">
        <v>6281</v>
      </c>
      <c r="J72">
        <v>1125552</v>
      </c>
      <c r="K72">
        <v>149398</v>
      </c>
      <c r="M72">
        <v>129249</v>
      </c>
      <c r="N72">
        <v>244821</v>
      </c>
      <c r="O72">
        <f t="shared" si="9"/>
        <v>1655301</v>
      </c>
      <c r="P72">
        <v>69650</v>
      </c>
      <c r="R72" t="s">
        <v>7</v>
      </c>
      <c r="S72">
        <v>4243426</v>
      </c>
      <c r="T72">
        <v>427824</v>
      </c>
      <c r="U72">
        <f t="shared" si="10"/>
        <v>4671250</v>
      </c>
    </row>
    <row r="73" spans="1:29" x14ac:dyDescent="0.25">
      <c r="A73" s="4" t="s">
        <v>47</v>
      </c>
      <c r="B73" s="18"/>
      <c r="C73">
        <v>198580</v>
      </c>
      <c r="D73">
        <v>938629</v>
      </c>
      <c r="F73">
        <v>2817275</v>
      </c>
      <c r="G73">
        <v>4903686</v>
      </c>
      <c r="H73">
        <f t="shared" si="8"/>
        <v>8858170</v>
      </c>
      <c r="I73">
        <v>5511</v>
      </c>
      <c r="J73">
        <v>1148803</v>
      </c>
      <c r="K73">
        <v>149121</v>
      </c>
      <c r="M73">
        <v>131385</v>
      </c>
      <c r="N73">
        <v>267743</v>
      </c>
      <c r="O73">
        <f t="shared" si="9"/>
        <v>1702563</v>
      </c>
      <c r="P73">
        <v>78045</v>
      </c>
      <c r="R73" t="s">
        <v>78</v>
      </c>
      <c r="S73">
        <v>4537374</v>
      </c>
      <c r="T73">
        <v>366312</v>
      </c>
      <c r="U73">
        <f t="shared" si="10"/>
        <v>4903686</v>
      </c>
    </row>
    <row r="74" spans="1:29" x14ac:dyDescent="0.25">
      <c r="A74" s="4" t="s">
        <v>48</v>
      </c>
      <c r="B74" s="18"/>
      <c r="C74">
        <v>115847</v>
      </c>
      <c r="D74">
        <v>772652</v>
      </c>
      <c r="F74">
        <v>3354170</v>
      </c>
      <c r="G74">
        <v>4677164</v>
      </c>
      <c r="H74">
        <f t="shared" si="8"/>
        <v>8919833</v>
      </c>
      <c r="I74">
        <v>4871</v>
      </c>
      <c r="J74">
        <v>1074468</v>
      </c>
      <c r="K74">
        <v>148524</v>
      </c>
      <c r="M74">
        <v>120587</v>
      </c>
      <c r="N74">
        <v>280024</v>
      </c>
      <c r="O74">
        <f t="shared" si="9"/>
        <v>1628474</v>
      </c>
      <c r="P74">
        <v>91338</v>
      </c>
      <c r="R74" t="s">
        <v>9</v>
      </c>
      <c r="S74">
        <v>4319026</v>
      </c>
      <c r="T74">
        <v>358138</v>
      </c>
      <c r="U74">
        <f t="shared" si="10"/>
        <v>4677164</v>
      </c>
    </row>
    <row r="75" spans="1:29" x14ac:dyDescent="0.25">
      <c r="A75" s="4" t="s">
        <v>49</v>
      </c>
      <c r="B75" s="18"/>
      <c r="C75">
        <v>14046</v>
      </c>
      <c r="D75">
        <v>1138242</v>
      </c>
      <c r="F75">
        <v>3103533</v>
      </c>
      <c r="G75">
        <v>4978325</v>
      </c>
      <c r="H75">
        <f t="shared" si="8"/>
        <v>9234146</v>
      </c>
      <c r="I75">
        <v>4879</v>
      </c>
      <c r="J75">
        <v>1209526</v>
      </c>
      <c r="K75">
        <v>147969</v>
      </c>
      <c r="M75">
        <v>112615</v>
      </c>
      <c r="N75">
        <v>267309</v>
      </c>
      <c r="O75">
        <f t="shared" si="9"/>
        <v>1742298</v>
      </c>
      <c r="P75">
        <v>114819</v>
      </c>
      <c r="R75" t="s">
        <v>79</v>
      </c>
      <c r="S75">
        <v>4563245</v>
      </c>
      <c r="T75">
        <v>415080</v>
      </c>
      <c r="U75">
        <f t="shared" si="10"/>
        <v>4978325</v>
      </c>
    </row>
    <row r="77" spans="1:29" x14ac:dyDescent="0.25">
      <c r="Q77" t="s">
        <v>99</v>
      </c>
    </row>
  </sheetData>
  <mergeCells count="16">
    <mergeCell ref="A1:P1"/>
    <mergeCell ref="B49:B60"/>
    <mergeCell ref="A62:G62"/>
    <mergeCell ref="I62:O62"/>
    <mergeCell ref="B64:B75"/>
    <mergeCell ref="A32:G32"/>
    <mergeCell ref="I32:O32"/>
    <mergeCell ref="B34:B45"/>
    <mergeCell ref="A47:G47"/>
    <mergeCell ref="I47:O47"/>
    <mergeCell ref="B4:B15"/>
    <mergeCell ref="A2:G2"/>
    <mergeCell ref="I2:O2"/>
    <mergeCell ref="A17:G17"/>
    <mergeCell ref="B19:B30"/>
    <mergeCell ref="I17:O17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6"/>
  <sheetViews>
    <sheetView topLeftCell="A14" workbookViewId="0">
      <selection activeCell="B35" sqref="B35"/>
    </sheetView>
  </sheetViews>
  <sheetFormatPr defaultRowHeight="15" x14ac:dyDescent="0.25"/>
  <cols>
    <col min="1" max="1" width="11.28515625" bestFit="1" customWidth="1"/>
  </cols>
  <sheetData>
    <row r="1" spans="1:6" x14ac:dyDescent="0.25">
      <c r="A1" s="20" t="s">
        <v>83</v>
      </c>
      <c r="B1" s="21" t="s">
        <v>84</v>
      </c>
      <c r="C1" s="21"/>
      <c r="D1" s="21"/>
      <c r="E1" s="21"/>
      <c r="F1" s="21"/>
    </row>
    <row r="2" spans="1:6" x14ac:dyDescent="0.25">
      <c r="A2" s="20"/>
      <c r="B2" s="16">
        <v>2017</v>
      </c>
      <c r="C2" s="16">
        <v>2018</v>
      </c>
      <c r="D2" s="16">
        <v>2019</v>
      </c>
      <c r="E2" s="16">
        <v>2020</v>
      </c>
      <c r="F2" s="16">
        <v>2021</v>
      </c>
    </row>
    <row r="3" spans="1:6" x14ac:dyDescent="0.25">
      <c r="A3" s="14" t="s">
        <v>85</v>
      </c>
      <c r="B3" s="14">
        <v>3445636</v>
      </c>
      <c r="C3" s="14">
        <v>4186277</v>
      </c>
      <c r="D3" s="14">
        <v>4589676</v>
      </c>
      <c r="E3" s="14">
        <v>6236855</v>
      </c>
      <c r="F3" s="14">
        <v>7932211</v>
      </c>
    </row>
    <row r="4" spans="1:6" x14ac:dyDescent="0.25">
      <c r="A4" s="14" t="s">
        <v>86</v>
      </c>
      <c r="B4" s="14">
        <v>3426208</v>
      </c>
      <c r="C4" s="14">
        <v>3996330</v>
      </c>
      <c r="D4" s="14">
        <v>4888203</v>
      </c>
      <c r="E4" s="14">
        <v>6535545</v>
      </c>
      <c r="F4" s="14">
        <v>7913603</v>
      </c>
    </row>
    <row r="5" spans="1:6" x14ac:dyDescent="0.25">
      <c r="A5" s="14" t="s">
        <v>87</v>
      </c>
      <c r="B5" s="14">
        <v>3719082</v>
      </c>
      <c r="C5" s="14">
        <v>2367448</v>
      </c>
      <c r="D5" s="14">
        <v>5111104</v>
      </c>
      <c r="E5" s="14">
        <v>6508951</v>
      </c>
      <c r="F5" s="14">
        <v>7858225</v>
      </c>
    </row>
    <row r="6" spans="1:6" x14ac:dyDescent="0.25">
      <c r="A6" s="14" t="s">
        <v>88</v>
      </c>
      <c r="B6" s="14">
        <v>3581746</v>
      </c>
      <c r="C6" s="14">
        <v>4308685</v>
      </c>
      <c r="D6" s="14">
        <v>4515594</v>
      </c>
      <c r="E6" s="14">
        <v>6555973</v>
      </c>
      <c r="F6" s="14">
        <v>7878880</v>
      </c>
    </row>
    <row r="7" spans="1:6" x14ac:dyDescent="0.25">
      <c r="A7" s="14" t="s">
        <v>89</v>
      </c>
      <c r="B7" s="14">
        <v>3411609</v>
      </c>
      <c r="C7" s="14">
        <v>4419255</v>
      </c>
      <c r="D7" s="14">
        <v>4987534</v>
      </c>
      <c r="E7" s="14">
        <v>6620317</v>
      </c>
      <c r="F7" s="14">
        <v>7954536</v>
      </c>
    </row>
    <row r="8" spans="1:6" x14ac:dyDescent="0.25">
      <c r="A8" s="14" t="s">
        <v>90</v>
      </c>
      <c r="B8" s="15">
        <v>3562575</v>
      </c>
      <c r="C8" s="14">
        <v>4701515</v>
      </c>
      <c r="D8" s="14">
        <v>5310877</v>
      </c>
      <c r="E8" s="14">
        <v>6881765</v>
      </c>
      <c r="F8" s="14">
        <v>8398939</v>
      </c>
    </row>
    <row r="9" spans="1:6" x14ac:dyDescent="0.25">
      <c r="A9" s="14" t="s">
        <v>91</v>
      </c>
      <c r="B9" s="14">
        <v>3600923</v>
      </c>
      <c r="C9" s="14">
        <v>4668981</v>
      </c>
      <c r="D9" s="14">
        <v>5228244</v>
      </c>
      <c r="E9" s="14">
        <v>6925332</v>
      </c>
      <c r="F9" s="14">
        <v>8733431</v>
      </c>
    </row>
    <row r="10" spans="1:6" x14ac:dyDescent="0.25">
      <c r="A10" s="14" t="s">
        <v>92</v>
      </c>
      <c r="B10" s="14">
        <v>3541488</v>
      </c>
      <c r="C10" s="14">
        <v>4641617</v>
      </c>
      <c r="D10" s="14">
        <v>6032871</v>
      </c>
      <c r="E10" s="14">
        <v>7109708</v>
      </c>
      <c r="F10" s="14">
        <v>8147153</v>
      </c>
    </row>
    <row r="11" spans="1:6" x14ac:dyDescent="0.25">
      <c r="A11" s="14" t="s">
        <v>93</v>
      </c>
      <c r="B11" s="14">
        <v>4033659</v>
      </c>
      <c r="C11" s="14">
        <v>4892015</v>
      </c>
      <c r="D11" s="14">
        <v>6365183</v>
      </c>
      <c r="E11" s="14">
        <v>7044381</v>
      </c>
      <c r="F11" s="14">
        <v>8536449</v>
      </c>
    </row>
    <row r="12" spans="1:6" x14ac:dyDescent="0.25">
      <c r="A12" s="14" t="s">
        <v>94</v>
      </c>
      <c r="B12" s="14">
        <v>3851816</v>
      </c>
      <c r="C12" s="14">
        <v>4646616</v>
      </c>
      <c r="D12" s="14">
        <v>6477024</v>
      </c>
      <c r="E12" s="14">
        <v>6750324</v>
      </c>
      <c r="F12" s="14">
        <v>8858170</v>
      </c>
    </row>
    <row r="13" spans="1:6" x14ac:dyDescent="0.25">
      <c r="A13" s="14" t="s">
        <v>95</v>
      </c>
      <c r="B13" s="14">
        <v>4063813</v>
      </c>
      <c r="C13" s="14">
        <v>4794732</v>
      </c>
      <c r="D13" s="14">
        <v>6441818</v>
      </c>
      <c r="E13" s="14">
        <v>7287014</v>
      </c>
      <c r="F13" s="14">
        <v>8919833</v>
      </c>
    </row>
    <row r="14" spans="1:6" x14ac:dyDescent="0.25">
      <c r="A14" s="14" t="s">
        <v>96</v>
      </c>
      <c r="B14" s="14">
        <v>4306582</v>
      </c>
      <c r="C14" s="14">
        <v>5127487</v>
      </c>
      <c r="D14" s="14">
        <v>6627792</v>
      </c>
      <c r="E14" s="14">
        <v>8168871</v>
      </c>
      <c r="F14" s="14">
        <v>9234146</v>
      </c>
    </row>
    <row r="16" spans="1:6" x14ac:dyDescent="0.25">
      <c r="A16" t="s">
        <v>97</v>
      </c>
    </row>
    <row r="17" spans="1:6" x14ac:dyDescent="0.25">
      <c r="A17" s="22" t="s">
        <v>83</v>
      </c>
      <c r="B17" s="23" t="s">
        <v>84</v>
      </c>
      <c r="C17" s="23"/>
      <c r="D17" s="23"/>
      <c r="E17" s="23"/>
      <c r="F17" s="23"/>
    </row>
    <row r="18" spans="1:6" x14ac:dyDescent="0.25">
      <c r="A18" s="22"/>
      <c r="B18" s="17">
        <v>2017</v>
      </c>
      <c r="C18" s="17">
        <v>2018</v>
      </c>
      <c r="D18" s="17">
        <v>2019</v>
      </c>
      <c r="E18" s="17">
        <v>2020</v>
      </c>
      <c r="F18" s="17">
        <v>2021</v>
      </c>
    </row>
    <row r="19" spans="1:6" x14ac:dyDescent="0.25">
      <c r="A19" s="14" t="s">
        <v>85</v>
      </c>
      <c r="B19" s="14">
        <v>228309</v>
      </c>
      <c r="C19" s="14">
        <v>268924</v>
      </c>
      <c r="D19" s="14">
        <v>436206</v>
      </c>
      <c r="E19" s="14">
        <v>686354</v>
      </c>
      <c r="F19" s="14">
        <v>543039</v>
      </c>
    </row>
    <row r="20" spans="1:6" x14ac:dyDescent="0.25">
      <c r="A20" s="14" t="s">
        <v>86</v>
      </c>
      <c r="B20" s="14">
        <v>233761</v>
      </c>
      <c r="C20" s="14">
        <v>276964</v>
      </c>
      <c r="D20" s="14">
        <v>458389</v>
      </c>
      <c r="E20" s="14">
        <v>701842</v>
      </c>
      <c r="F20" s="14">
        <v>558105</v>
      </c>
    </row>
    <row r="21" spans="1:6" x14ac:dyDescent="0.25">
      <c r="A21" s="14" t="s">
        <v>87</v>
      </c>
      <c r="B21" s="14">
        <v>232729</v>
      </c>
      <c r="C21" s="14">
        <v>282966</v>
      </c>
      <c r="D21" s="14">
        <v>472039</v>
      </c>
      <c r="E21" s="14">
        <v>581216</v>
      </c>
      <c r="F21" s="14">
        <v>559274</v>
      </c>
    </row>
    <row r="22" spans="1:6" x14ac:dyDescent="0.25">
      <c r="A22" s="14" t="s">
        <v>88</v>
      </c>
      <c r="B22" s="14">
        <v>232481</v>
      </c>
      <c r="C22" s="14">
        <v>292309</v>
      </c>
      <c r="D22" s="14">
        <v>502791</v>
      </c>
      <c r="E22" s="14">
        <v>616088</v>
      </c>
      <c r="F22" s="14">
        <v>586705</v>
      </c>
    </row>
    <row r="23" spans="1:6" x14ac:dyDescent="0.25">
      <c r="A23" s="14" t="s">
        <v>89</v>
      </c>
      <c r="B23" s="14">
        <v>243813</v>
      </c>
      <c r="C23" s="14">
        <v>306050</v>
      </c>
      <c r="D23" s="14">
        <v>414828</v>
      </c>
      <c r="E23" s="14">
        <v>640317</v>
      </c>
      <c r="F23" s="14">
        <v>595347</v>
      </c>
    </row>
    <row r="24" spans="1:6" x14ac:dyDescent="0.25">
      <c r="A24" s="14" t="s">
        <v>90</v>
      </c>
      <c r="B24" s="14">
        <v>250784</v>
      </c>
      <c r="C24" s="14">
        <v>302584</v>
      </c>
      <c r="D24" s="14">
        <v>425979</v>
      </c>
      <c r="E24" s="14">
        <v>647710</v>
      </c>
      <c r="F24" s="14">
        <v>597588</v>
      </c>
    </row>
    <row r="25" spans="1:6" x14ac:dyDescent="0.25">
      <c r="A25" s="14" t="s">
        <v>91</v>
      </c>
      <c r="B25" s="14">
        <v>257800</v>
      </c>
      <c r="C25" s="14">
        <v>302550</v>
      </c>
      <c r="D25" s="14">
        <v>438706</v>
      </c>
      <c r="E25" s="14">
        <v>464470</v>
      </c>
      <c r="F25" s="14">
        <v>634303</v>
      </c>
    </row>
    <row r="26" spans="1:6" x14ac:dyDescent="0.25">
      <c r="A26" s="14" t="s">
        <v>92</v>
      </c>
      <c r="B26" s="14">
        <v>259474</v>
      </c>
      <c r="C26" s="14">
        <v>305666</v>
      </c>
      <c r="D26" s="14">
        <v>481324</v>
      </c>
      <c r="E26" s="14">
        <v>660406</v>
      </c>
      <c r="F26" s="14">
        <v>678638</v>
      </c>
    </row>
    <row r="27" spans="1:6" x14ac:dyDescent="0.25">
      <c r="A27" s="14" t="s">
        <v>93</v>
      </c>
      <c r="B27" s="14">
        <v>256829</v>
      </c>
      <c r="C27" s="14">
        <v>300579</v>
      </c>
      <c r="D27" s="14">
        <v>486063</v>
      </c>
      <c r="E27" s="14">
        <v>657943</v>
      </c>
      <c r="F27" s="14">
        <v>693716</v>
      </c>
    </row>
    <row r="28" spans="1:6" x14ac:dyDescent="0.25">
      <c r="A28" s="14" t="s">
        <v>94</v>
      </c>
      <c r="B28" s="14">
        <v>262653</v>
      </c>
      <c r="C28" s="14">
        <v>292848</v>
      </c>
      <c r="D28" s="14">
        <v>393017</v>
      </c>
      <c r="E28" s="14">
        <v>680867</v>
      </c>
      <c r="F28" s="14">
        <v>717727</v>
      </c>
    </row>
    <row r="29" spans="1:6" x14ac:dyDescent="0.25">
      <c r="A29" s="14" t="s">
        <v>95</v>
      </c>
      <c r="B29" s="14">
        <v>267148</v>
      </c>
      <c r="C29" s="14">
        <v>296485</v>
      </c>
      <c r="D29" s="14">
        <v>406727</v>
      </c>
      <c r="E29" s="14">
        <v>664968</v>
      </c>
      <c r="F29" s="14">
        <v>717973</v>
      </c>
    </row>
    <row r="30" spans="1:6" x14ac:dyDescent="0.25">
      <c r="A30" s="14" t="s">
        <v>96</v>
      </c>
      <c r="B30" s="14">
        <v>254997</v>
      </c>
      <c r="C30" s="14">
        <v>425674</v>
      </c>
      <c r="D30" s="14">
        <v>684805</v>
      </c>
      <c r="E30" s="14">
        <v>537361</v>
      </c>
      <c r="F30" s="14">
        <v>669069</v>
      </c>
    </row>
    <row r="32" spans="1:6" x14ac:dyDescent="0.25">
      <c r="A32" t="s">
        <v>98</v>
      </c>
    </row>
    <row r="33" spans="1:6" x14ac:dyDescent="0.25">
      <c r="A33" s="22" t="s">
        <v>83</v>
      </c>
      <c r="B33" s="23" t="s">
        <v>84</v>
      </c>
      <c r="C33" s="23"/>
      <c r="D33" s="23"/>
      <c r="E33" s="23"/>
      <c r="F33" s="23"/>
    </row>
    <row r="34" spans="1:6" x14ac:dyDescent="0.25">
      <c r="A34" s="22"/>
      <c r="B34" s="17">
        <v>2017</v>
      </c>
      <c r="C34" s="17">
        <v>2018</v>
      </c>
      <c r="D34" s="17">
        <v>2019</v>
      </c>
      <c r="E34" s="17">
        <v>2020</v>
      </c>
      <c r="F34" s="17">
        <v>2021</v>
      </c>
    </row>
    <row r="35" spans="1:6" x14ac:dyDescent="0.25">
      <c r="A35" s="14" t="s">
        <v>85</v>
      </c>
      <c r="B35" s="14">
        <v>110958</v>
      </c>
      <c r="C35" s="14">
        <v>87924</v>
      </c>
      <c r="D35" s="14">
        <v>105146</v>
      </c>
      <c r="E35" s="14">
        <v>120672</v>
      </c>
      <c r="F35" s="14">
        <v>120688</v>
      </c>
    </row>
    <row r="36" spans="1:6" x14ac:dyDescent="0.25">
      <c r="A36" s="14" t="s">
        <v>86</v>
      </c>
      <c r="B36" s="14">
        <v>207910</v>
      </c>
      <c r="C36" s="14">
        <v>167276</v>
      </c>
      <c r="D36" s="14">
        <v>198946</v>
      </c>
      <c r="E36" s="14">
        <v>230712</v>
      </c>
      <c r="F36" s="14">
        <v>228050</v>
      </c>
    </row>
    <row r="37" spans="1:6" x14ac:dyDescent="0.25">
      <c r="A37" s="14" t="s">
        <v>87</v>
      </c>
      <c r="B37" s="14">
        <v>316980</v>
      </c>
      <c r="C37" s="14">
        <v>253310</v>
      </c>
      <c r="D37" s="14">
        <v>302012</v>
      </c>
      <c r="E37" s="14">
        <v>341092</v>
      </c>
      <c r="F37" s="14">
        <v>332498</v>
      </c>
    </row>
    <row r="38" spans="1:6" x14ac:dyDescent="0.25">
      <c r="A38" s="14" t="s">
        <v>88</v>
      </c>
      <c r="B38" s="14">
        <v>424594</v>
      </c>
      <c r="C38" s="14">
        <v>340500</v>
      </c>
      <c r="D38" s="14">
        <v>395040</v>
      </c>
      <c r="E38" s="14">
        <v>461876</v>
      </c>
      <c r="F38" s="14">
        <v>437014</v>
      </c>
    </row>
    <row r="39" spans="1:6" x14ac:dyDescent="0.25">
      <c r="A39" s="14" t="s">
        <v>89</v>
      </c>
      <c r="B39" s="14">
        <v>538786</v>
      </c>
      <c r="C39" s="14">
        <v>434136</v>
      </c>
      <c r="D39" s="14">
        <v>494394</v>
      </c>
      <c r="E39" s="14">
        <v>576312</v>
      </c>
      <c r="F39" s="14">
        <v>542890</v>
      </c>
    </row>
    <row r="40" spans="1:6" x14ac:dyDescent="0.25">
      <c r="A40" s="14" t="s">
        <v>90</v>
      </c>
      <c r="B40" s="14">
        <v>650098</v>
      </c>
      <c r="C40" s="14">
        <v>524500</v>
      </c>
      <c r="D40" s="14">
        <v>588918</v>
      </c>
      <c r="E40" s="14">
        <v>682166</v>
      </c>
      <c r="F40" s="14">
        <v>647960</v>
      </c>
    </row>
    <row r="41" spans="1:6" x14ac:dyDescent="0.25">
      <c r="A41" s="14" t="s">
        <v>91</v>
      </c>
      <c r="B41" s="14">
        <v>765592</v>
      </c>
      <c r="C41" s="14">
        <v>618280</v>
      </c>
      <c r="D41" s="14">
        <v>694522</v>
      </c>
      <c r="E41" s="14">
        <v>795706</v>
      </c>
      <c r="F41" s="14">
        <v>757556</v>
      </c>
    </row>
    <row r="42" spans="1:6" x14ac:dyDescent="0.25">
      <c r="A42" s="14" t="s">
        <v>92</v>
      </c>
      <c r="B42" s="14">
        <v>875676</v>
      </c>
      <c r="C42" s="14">
        <v>716746</v>
      </c>
      <c r="D42" s="14">
        <v>804562</v>
      </c>
      <c r="E42" s="14">
        <v>908490</v>
      </c>
      <c r="F42" s="14">
        <v>869590</v>
      </c>
    </row>
    <row r="43" spans="1:6" x14ac:dyDescent="0.25">
      <c r="A43" s="14" t="s">
        <v>93</v>
      </c>
      <c r="B43" s="14">
        <v>985360</v>
      </c>
      <c r="C43" s="14">
        <v>804242</v>
      </c>
      <c r="D43" s="14">
        <v>916298</v>
      </c>
      <c r="E43" s="14">
        <v>1012866</v>
      </c>
      <c r="F43" s="14">
        <v>983342</v>
      </c>
    </row>
    <row r="44" spans="1:6" x14ac:dyDescent="0.25">
      <c r="A44" s="14" t="s">
        <v>94</v>
      </c>
      <c r="B44" s="14">
        <v>1100952</v>
      </c>
      <c r="C44" s="14">
        <v>903474</v>
      </c>
      <c r="D44" s="14">
        <v>1023706</v>
      </c>
      <c r="E44" s="14">
        <v>1117101</v>
      </c>
      <c r="F44" s="14">
        <v>1103861</v>
      </c>
    </row>
    <row r="45" spans="1:6" x14ac:dyDescent="0.25">
      <c r="A45" s="14" t="s">
        <v>95</v>
      </c>
      <c r="B45" s="14">
        <v>866482</v>
      </c>
      <c r="C45" s="14">
        <v>1045026</v>
      </c>
      <c r="D45" s="14">
        <v>1135634</v>
      </c>
      <c r="E45" s="14">
        <v>1167822</v>
      </c>
      <c r="F45" s="14">
        <v>1219056</v>
      </c>
    </row>
    <row r="46" spans="1:6" x14ac:dyDescent="0.25">
      <c r="A46" s="14" t="s">
        <v>96</v>
      </c>
      <c r="B46" s="14">
        <v>949092</v>
      </c>
      <c r="C46" s="14">
        <v>1102464</v>
      </c>
      <c r="D46" s="14">
        <v>1253744</v>
      </c>
      <c r="E46" s="14">
        <v>1137126</v>
      </c>
      <c r="F46" s="14">
        <v>1336880</v>
      </c>
    </row>
  </sheetData>
  <mergeCells count="6">
    <mergeCell ref="A1:A2"/>
    <mergeCell ref="B1:F1"/>
    <mergeCell ref="A17:A18"/>
    <mergeCell ref="B17:F17"/>
    <mergeCell ref="A33:A34"/>
    <mergeCell ref="B33:F3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TABULASI</vt:lpstr>
      <vt:lpstr>RINCI</vt:lpstr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user</cp:lastModifiedBy>
  <dcterms:created xsi:type="dcterms:W3CDTF">2023-01-07T13:51:32Z</dcterms:created>
  <dcterms:modified xsi:type="dcterms:W3CDTF">2023-03-27T04:29:33Z</dcterms:modified>
</cp:coreProperties>
</file>