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755" activeTab="2"/>
  </bookViews>
  <sheets>
    <sheet name="LAPORAN KEUANGAN" sheetId="1" r:id="rId1"/>
    <sheet name="MENCARI ROA NPM OPM" sheetId="2" r:id="rId2"/>
    <sheet name="ROA" sheetId="3" r:id="rId3"/>
    <sheet name="NPM" sheetId="4" r:id="rId4"/>
    <sheet name="OPM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E3" i="2"/>
  <c r="F3" i="2"/>
  <c r="D4" i="2"/>
  <c r="E4" i="2"/>
  <c r="F4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D12" i="2"/>
  <c r="E12" i="2"/>
  <c r="F12" i="2"/>
  <c r="D13" i="2"/>
  <c r="E13" i="2"/>
  <c r="F13" i="2"/>
  <c r="D14" i="2"/>
  <c r="E14" i="2"/>
  <c r="F14" i="2"/>
  <c r="D15" i="2"/>
  <c r="E15" i="2"/>
  <c r="F15" i="2"/>
  <c r="D16" i="2"/>
  <c r="E16" i="2"/>
  <c r="F16" i="2"/>
  <c r="D17" i="2"/>
  <c r="E17" i="2"/>
  <c r="F17" i="2"/>
  <c r="D18" i="2"/>
  <c r="E18" i="2"/>
  <c r="F18" i="2"/>
  <c r="D19" i="2"/>
  <c r="E19" i="2"/>
  <c r="F19" i="2"/>
  <c r="D20" i="2"/>
  <c r="E20" i="2"/>
  <c r="F20" i="2"/>
  <c r="D21" i="2"/>
  <c r="E21" i="2"/>
  <c r="F21" i="2"/>
  <c r="D22" i="2"/>
  <c r="E22" i="2"/>
  <c r="F22" i="2"/>
  <c r="D23" i="2"/>
  <c r="E23" i="2"/>
  <c r="F23" i="2"/>
  <c r="D24" i="2"/>
  <c r="E24" i="2"/>
  <c r="F24" i="2"/>
  <c r="D25" i="2"/>
  <c r="E25" i="2"/>
  <c r="F25" i="2"/>
  <c r="D26" i="2"/>
  <c r="E26" i="2"/>
  <c r="F26" i="2"/>
  <c r="D27" i="2"/>
  <c r="E27" i="2"/>
  <c r="F27" i="2"/>
  <c r="D28" i="2"/>
  <c r="E28" i="2"/>
  <c r="F28" i="2"/>
  <c r="D29" i="2"/>
  <c r="E29" i="2"/>
  <c r="F29" i="2"/>
  <c r="D30" i="2"/>
  <c r="E30" i="2"/>
  <c r="F30" i="2"/>
  <c r="D31" i="2"/>
  <c r="E31" i="2"/>
  <c r="F31" i="2"/>
  <c r="D32" i="2"/>
  <c r="E32" i="2"/>
  <c r="F32" i="2"/>
  <c r="D33" i="2"/>
  <c r="E33" i="2"/>
  <c r="F33" i="2"/>
  <c r="D34" i="2"/>
  <c r="E34" i="2"/>
  <c r="F34" i="2"/>
  <c r="D35" i="2"/>
  <c r="E35" i="2"/>
  <c r="F35" i="2"/>
  <c r="D36" i="2"/>
  <c r="E36" i="2"/>
  <c r="F36" i="2"/>
  <c r="D37" i="2"/>
  <c r="E37" i="2"/>
  <c r="F37" i="2"/>
  <c r="D38" i="2"/>
  <c r="E38" i="2"/>
  <c r="F38" i="2"/>
  <c r="D39" i="2"/>
  <c r="E39" i="2"/>
  <c r="F39" i="2"/>
  <c r="F2" i="2"/>
  <c r="E2" i="2"/>
  <c r="D2" i="2"/>
</calcChain>
</file>

<file path=xl/sharedStrings.xml><?xml version="1.0" encoding="utf-8"?>
<sst xmlns="http://schemas.openxmlformats.org/spreadsheetml/2006/main" count="216" uniqueCount="54">
  <si>
    <t>NO</t>
  </si>
  <si>
    <t>KODE</t>
  </si>
  <si>
    <t>NAMA PERUSAHAAN</t>
  </si>
  <si>
    <t>ICBP</t>
  </si>
  <si>
    <t>PT Indofood CBP Sukses Makmur Tbk</t>
  </si>
  <si>
    <t>STTP</t>
  </si>
  <si>
    <t>PT. Siantar Top Tbk</t>
  </si>
  <si>
    <t>DLTA</t>
  </si>
  <si>
    <t>PT. Delta Djakarta Tbk</t>
  </si>
  <si>
    <t>MYOR</t>
  </si>
  <si>
    <t>PT. Mayora Indah Tbk.</t>
  </si>
  <si>
    <t>CEKA</t>
  </si>
  <si>
    <t>PT. Wilmar Cahaya Indonesia Tbk</t>
  </si>
  <si>
    <t>SKLT</t>
  </si>
  <si>
    <t>PT. Sekar Laut Tbk</t>
  </si>
  <si>
    <t>ADES</t>
  </si>
  <si>
    <t>Akasha Wira International Tbk</t>
  </si>
  <si>
    <t>ROTI</t>
  </si>
  <si>
    <t>PT. Nippon Indosari Corpindo Tbk.</t>
  </si>
  <si>
    <t>KEJU</t>
  </si>
  <si>
    <t>PT. Mulia Boga Raya Tbk</t>
  </si>
  <si>
    <t>GOOD</t>
  </si>
  <si>
    <t>PT. Garudafood Putra Putri Jaya Tbk</t>
  </si>
  <si>
    <t>ULTJ</t>
  </si>
  <si>
    <t>PT. Ultrajaya Milk Industry &amp; Trading Company Tbk</t>
  </si>
  <si>
    <t>TBLA</t>
  </si>
  <si>
    <t>PT. Tunas Baru Lampung Tbk</t>
  </si>
  <si>
    <t>DMND</t>
  </si>
  <si>
    <t>PT Diamond Food Indonesia Tbk</t>
  </si>
  <si>
    <t>INDF</t>
  </si>
  <si>
    <t>PT. Indofood Sukses Makmur Tbk</t>
  </si>
  <si>
    <t>CLEO</t>
  </si>
  <si>
    <t>PT. Sariguna Primatirta Tbk</t>
  </si>
  <si>
    <t>AISA</t>
  </si>
  <si>
    <t>PT. Tiga Pilar Sejahtera Food Tbk</t>
  </si>
  <si>
    <t>SKBM</t>
  </si>
  <si>
    <t>PT. Sekar Bumi Tbk.</t>
  </si>
  <si>
    <t>CAMP</t>
  </si>
  <si>
    <t>PT. Campina Ice Cream Industry Tbk.</t>
  </si>
  <si>
    <t>BUDI</t>
  </si>
  <si>
    <t>PT. Budi Starch &amp; Sweetener Tbk</t>
  </si>
  <si>
    <t>TAHUN</t>
  </si>
  <si>
    <t>LABA BERSIH</t>
  </si>
  <si>
    <t>TOTAL ASET</t>
  </si>
  <si>
    <t>PENJUALAN</t>
  </si>
  <si>
    <t>LABA OPERASIONAL</t>
  </si>
  <si>
    <t>SATUAN</t>
  </si>
  <si>
    <t>Rupiah</t>
  </si>
  <si>
    <t>Jutaan Rupiah</t>
  </si>
  <si>
    <t>ROA</t>
  </si>
  <si>
    <t>NPM</t>
  </si>
  <si>
    <t>OPM</t>
  </si>
  <si>
    <t>SEBELUM PANDEMI</t>
  </si>
  <si>
    <t>SELAMA PANDEMI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</si>
</sst>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/>
    <xf numFmtId="0" fontId="3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164" fontId="0" fillId="0" borderId="1" xfId="1" applyFont="1" applyFill="1" applyBorder="1"/>
    <xf numFmtId="3" fontId="0" fillId="0" borderId="1" xfId="0" applyNumberFormat="1" applyFont="1" applyFill="1" applyBorder="1"/>
    <xf numFmtId="3" fontId="0" fillId="0" borderId="1" xfId="1" applyNumberFormat="1" applyFont="1" applyFill="1" applyBorder="1"/>
    <xf numFmtId="3" fontId="0" fillId="0" borderId="1" xfId="2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166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Border="1"/>
    <xf numFmtId="0" fontId="2" fillId="0" borderId="0" xfId="0" applyFont="1" applyBorder="1" applyAlignment="1">
      <alignment horizontal="center" vertical="center"/>
    </xf>
    <xf numFmtId="166" fontId="0" fillId="0" borderId="0" xfId="0" applyNumberFormat="1" applyFont="1" applyBorder="1"/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60" zoomScaleNormal="60" workbookViewId="0">
      <selection sqref="A1:I39"/>
    </sheetView>
  </sheetViews>
  <sheetFormatPr defaultRowHeight="15" x14ac:dyDescent="0.25"/>
  <cols>
    <col min="1" max="1" width="5.7109375" style="3" customWidth="1"/>
    <col min="2" max="2" width="9.140625" style="3" customWidth="1"/>
    <col min="3" max="3" width="45.42578125" style="3" customWidth="1"/>
    <col min="4" max="4" width="11.140625" style="3" bestFit="1" customWidth="1"/>
    <col min="5" max="5" width="15.28515625" style="3" bestFit="1" customWidth="1"/>
    <col min="6" max="6" width="19.85546875" style="3" bestFit="1" customWidth="1"/>
    <col min="7" max="7" width="20.140625" style="3" bestFit="1" customWidth="1"/>
    <col min="8" max="8" width="20.42578125" style="3" bestFit="1" customWidth="1"/>
    <col min="9" max="9" width="29.42578125" style="3" bestFit="1" customWidth="1"/>
    <col min="10" max="16384" width="9.140625" style="3"/>
  </cols>
  <sheetData>
    <row r="1" spans="1:9" s="13" customFormat="1" ht="15" customHeight="1" x14ac:dyDescent="0.25">
      <c r="A1" s="10" t="s">
        <v>0</v>
      </c>
      <c r="B1" s="10" t="s">
        <v>1</v>
      </c>
      <c r="C1" s="10" t="s">
        <v>2</v>
      </c>
      <c r="D1" s="11" t="s">
        <v>41</v>
      </c>
      <c r="E1" s="12" t="s">
        <v>46</v>
      </c>
      <c r="F1" s="12" t="s">
        <v>42</v>
      </c>
      <c r="G1" s="12" t="s">
        <v>43</v>
      </c>
      <c r="H1" s="12" t="s">
        <v>44</v>
      </c>
      <c r="I1" s="12" t="s">
        <v>45</v>
      </c>
    </row>
    <row r="2" spans="1:9" x14ac:dyDescent="0.25">
      <c r="A2" s="1">
        <v>1</v>
      </c>
      <c r="B2" s="1" t="s">
        <v>3</v>
      </c>
      <c r="C2" s="4" t="s">
        <v>4</v>
      </c>
      <c r="D2" s="5">
        <v>2019</v>
      </c>
      <c r="E2" s="2" t="s">
        <v>48</v>
      </c>
      <c r="F2" s="6">
        <v>1206059</v>
      </c>
      <c r="G2" s="6">
        <v>2896950</v>
      </c>
      <c r="H2" s="7">
        <v>3711405</v>
      </c>
      <c r="I2" s="7">
        <v>3599116</v>
      </c>
    </row>
    <row r="3" spans="1:9" x14ac:dyDescent="0.25">
      <c r="A3" s="2"/>
      <c r="B3" s="2"/>
      <c r="C3" s="2"/>
      <c r="D3" s="5">
        <v>2020</v>
      </c>
      <c r="E3" s="2"/>
      <c r="F3" s="6">
        <v>285617</v>
      </c>
      <c r="G3" s="6">
        <v>2907425</v>
      </c>
      <c r="H3" s="7">
        <v>1985009</v>
      </c>
      <c r="I3" s="7">
        <v>3465660</v>
      </c>
    </row>
    <row r="4" spans="1:9" x14ac:dyDescent="0.25">
      <c r="A4" s="1">
        <v>2</v>
      </c>
      <c r="B4" s="1" t="s">
        <v>5</v>
      </c>
      <c r="C4" s="4" t="s">
        <v>6</v>
      </c>
      <c r="D4" s="5">
        <v>2019</v>
      </c>
      <c r="E4" s="2" t="s">
        <v>47</v>
      </c>
      <c r="F4" s="7">
        <v>482590522840</v>
      </c>
      <c r="G4" s="7">
        <v>2881563083954</v>
      </c>
      <c r="H4" s="7">
        <v>3512509168853</v>
      </c>
      <c r="I4" s="7">
        <v>499922010752</v>
      </c>
    </row>
    <row r="5" spans="1:9" x14ac:dyDescent="0.25">
      <c r="A5" s="2"/>
      <c r="B5" s="2"/>
      <c r="C5" s="2"/>
      <c r="D5" s="5">
        <v>2020</v>
      </c>
      <c r="E5" s="2"/>
      <c r="F5" s="7">
        <v>628628879549</v>
      </c>
      <c r="G5" s="7">
        <v>3448995059882</v>
      </c>
      <c r="H5" s="7">
        <v>3846300254825</v>
      </c>
      <c r="I5" s="7">
        <v>926245668352</v>
      </c>
    </row>
    <row r="6" spans="1:9" x14ac:dyDescent="0.25">
      <c r="A6" s="1">
        <v>3</v>
      </c>
      <c r="B6" s="1" t="s">
        <v>7</v>
      </c>
      <c r="C6" s="4" t="s">
        <v>8</v>
      </c>
      <c r="D6" s="5">
        <v>2019</v>
      </c>
      <c r="E6" s="2" t="s">
        <v>47</v>
      </c>
      <c r="F6" s="6">
        <v>317815177</v>
      </c>
      <c r="G6" s="6">
        <v>1425983722</v>
      </c>
      <c r="H6" s="7">
        <v>827136727</v>
      </c>
      <c r="I6" s="7">
        <v>274364533</v>
      </c>
    </row>
    <row r="7" spans="1:9" x14ac:dyDescent="0.25">
      <c r="A7" s="2"/>
      <c r="B7" s="2"/>
      <c r="C7" s="2"/>
      <c r="D7" s="5">
        <v>2020</v>
      </c>
      <c r="E7" s="2"/>
      <c r="F7" s="6">
        <v>123465762</v>
      </c>
      <c r="G7" s="6">
        <v>1225580913</v>
      </c>
      <c r="H7" s="7">
        <v>546336411</v>
      </c>
      <c r="I7" s="7">
        <v>274364533</v>
      </c>
    </row>
    <row r="8" spans="1:9" x14ac:dyDescent="0.25">
      <c r="A8" s="1">
        <v>4</v>
      </c>
      <c r="B8" s="1" t="s">
        <v>9</v>
      </c>
      <c r="C8" s="4" t="s">
        <v>10</v>
      </c>
      <c r="D8" s="5">
        <v>2019</v>
      </c>
      <c r="E8" s="2" t="s">
        <v>47</v>
      </c>
      <c r="F8" s="7">
        <v>2051404206764</v>
      </c>
      <c r="G8" s="7">
        <v>19037918806473</v>
      </c>
      <c r="H8" s="7">
        <v>25026739472547</v>
      </c>
      <c r="I8" s="7">
        <v>3303864262119</v>
      </c>
    </row>
    <row r="9" spans="1:9" x14ac:dyDescent="0.25">
      <c r="A9" s="2"/>
      <c r="B9" s="2"/>
      <c r="C9" s="2"/>
      <c r="D9" s="5">
        <v>2020</v>
      </c>
      <c r="E9" s="2"/>
      <c r="F9" s="7">
        <v>2098168514645</v>
      </c>
      <c r="G9" s="7">
        <v>19777500514550</v>
      </c>
      <c r="H9" s="7">
        <v>24476953742651</v>
      </c>
      <c r="I9" s="7">
        <v>3715832449186</v>
      </c>
    </row>
    <row r="10" spans="1:9" x14ac:dyDescent="0.25">
      <c r="A10" s="1">
        <v>5</v>
      </c>
      <c r="B10" s="1" t="s">
        <v>11</v>
      </c>
      <c r="C10" s="4" t="s">
        <v>12</v>
      </c>
      <c r="D10" s="5">
        <v>2019</v>
      </c>
      <c r="E10" s="2" t="s">
        <v>47</v>
      </c>
      <c r="F10" s="8">
        <v>215459200242</v>
      </c>
      <c r="G10" s="8">
        <v>1393079542074</v>
      </c>
      <c r="H10" s="7">
        <v>3120937098980</v>
      </c>
      <c r="I10" s="7">
        <v>453147999966</v>
      </c>
    </row>
    <row r="11" spans="1:9" x14ac:dyDescent="0.25">
      <c r="A11" s="2"/>
      <c r="B11" s="2"/>
      <c r="C11" s="2"/>
      <c r="D11" s="5">
        <v>2020</v>
      </c>
      <c r="E11" s="2"/>
      <c r="F11" s="8">
        <v>181812593992</v>
      </c>
      <c r="G11" s="8">
        <v>1566673828068</v>
      </c>
      <c r="H11" s="7">
        <v>3634297273749</v>
      </c>
      <c r="I11" s="7">
        <v>453147999966</v>
      </c>
    </row>
    <row r="12" spans="1:9" x14ac:dyDescent="0.25">
      <c r="A12" s="1">
        <v>6</v>
      </c>
      <c r="B12" s="1" t="s">
        <v>13</v>
      </c>
      <c r="C12" s="4" t="s">
        <v>14</v>
      </c>
      <c r="D12" s="5">
        <v>2019</v>
      </c>
      <c r="E12" s="2" t="s">
        <v>47</v>
      </c>
      <c r="F12" s="7">
        <v>44943627900</v>
      </c>
      <c r="G12" s="7">
        <v>790845543826</v>
      </c>
      <c r="H12" s="7">
        <v>1281116255236</v>
      </c>
      <c r="I12" s="7">
        <v>55384490788</v>
      </c>
    </row>
    <row r="13" spans="1:9" x14ac:dyDescent="0.25">
      <c r="A13" s="2"/>
      <c r="B13" s="2"/>
      <c r="C13" s="2"/>
      <c r="D13" s="5">
        <v>2020</v>
      </c>
      <c r="E13" s="2"/>
      <c r="F13" s="7">
        <v>42520246722</v>
      </c>
      <c r="G13" s="7">
        <v>773863042440</v>
      </c>
      <c r="H13" s="7">
        <v>1253700810596</v>
      </c>
      <c r="I13" s="7">
        <v>99975050847</v>
      </c>
    </row>
    <row r="14" spans="1:9" x14ac:dyDescent="0.25">
      <c r="A14" s="1">
        <v>7</v>
      </c>
      <c r="B14" s="1" t="s">
        <v>15</v>
      </c>
      <c r="C14" s="4" t="s">
        <v>16</v>
      </c>
      <c r="D14" s="5">
        <v>2019</v>
      </c>
      <c r="E14" s="2" t="s">
        <v>48</v>
      </c>
      <c r="F14" s="8">
        <v>215459200242</v>
      </c>
      <c r="G14" s="8">
        <v>1393079542074</v>
      </c>
      <c r="H14" s="7">
        <v>3120937098980</v>
      </c>
      <c r="I14" s="7">
        <v>453147999966</v>
      </c>
    </row>
    <row r="15" spans="1:9" x14ac:dyDescent="0.25">
      <c r="A15" s="2"/>
      <c r="B15" s="2"/>
      <c r="C15" s="2"/>
      <c r="D15" s="5">
        <v>2020</v>
      </c>
      <c r="E15" s="2"/>
      <c r="F15" s="8">
        <v>181812593992</v>
      </c>
      <c r="G15" s="8">
        <v>1566673828068</v>
      </c>
      <c r="H15" s="7">
        <v>3634297273749</v>
      </c>
      <c r="I15" s="7">
        <v>453147999966</v>
      </c>
    </row>
    <row r="16" spans="1:9" x14ac:dyDescent="0.25">
      <c r="A16" s="1">
        <v>8</v>
      </c>
      <c r="B16" s="1" t="s">
        <v>17</v>
      </c>
      <c r="C16" s="4" t="s">
        <v>18</v>
      </c>
      <c r="D16" s="5">
        <v>2019</v>
      </c>
      <c r="E16" s="2" t="s">
        <v>47</v>
      </c>
      <c r="F16" s="6">
        <v>236518557420</v>
      </c>
      <c r="G16" s="6">
        <v>4682083844951</v>
      </c>
      <c r="H16" s="6">
        <v>3337022314624</v>
      </c>
      <c r="I16" s="6">
        <v>479788528325</v>
      </c>
    </row>
    <row r="17" spans="1:9" x14ac:dyDescent="0.25">
      <c r="A17" s="2"/>
      <c r="B17" s="2"/>
      <c r="C17" s="2"/>
      <c r="D17" s="5">
        <v>2020</v>
      </c>
      <c r="E17" s="2"/>
      <c r="F17" s="6">
        <v>168610282470</v>
      </c>
      <c r="G17" s="6">
        <v>4452166671895</v>
      </c>
      <c r="H17" s="6">
        <v>3212034546032</v>
      </c>
      <c r="I17" s="6">
        <v>486591578118</v>
      </c>
    </row>
    <row r="18" spans="1:9" x14ac:dyDescent="0.25">
      <c r="A18" s="1">
        <v>9</v>
      </c>
      <c r="B18" s="1" t="s">
        <v>19</v>
      </c>
      <c r="C18" s="4" t="s">
        <v>20</v>
      </c>
      <c r="D18" s="5">
        <v>2019</v>
      </c>
      <c r="E18" s="2" t="s">
        <v>47</v>
      </c>
      <c r="F18" s="7">
        <v>98047666143</v>
      </c>
      <c r="G18" s="7">
        <v>666313386673</v>
      </c>
      <c r="H18" s="7">
        <v>978806205312</v>
      </c>
      <c r="I18" s="7">
        <v>201156380130</v>
      </c>
    </row>
    <row r="19" spans="1:9" x14ac:dyDescent="0.25">
      <c r="A19" s="2"/>
      <c r="B19" s="2"/>
      <c r="C19" s="2"/>
      <c r="D19" s="5">
        <v>2020</v>
      </c>
      <c r="E19" s="2"/>
      <c r="F19" s="7">
        <v>121000016429</v>
      </c>
      <c r="G19" s="7">
        <v>674806910037</v>
      </c>
      <c r="H19" s="7">
        <v>900852668263</v>
      </c>
      <c r="I19" s="7">
        <v>212500750913</v>
      </c>
    </row>
    <row r="20" spans="1:9" x14ac:dyDescent="0.25">
      <c r="A20" s="1">
        <v>10</v>
      </c>
      <c r="B20" s="1" t="s">
        <v>21</v>
      </c>
      <c r="C20" s="4" t="s">
        <v>22</v>
      </c>
      <c r="D20" s="5">
        <v>2019</v>
      </c>
      <c r="E20" s="2" t="s">
        <v>47</v>
      </c>
      <c r="F20" s="6">
        <v>435766359480</v>
      </c>
      <c r="G20" s="6">
        <v>5063067672414</v>
      </c>
      <c r="H20" s="6">
        <v>8438631355699</v>
      </c>
      <c r="I20" s="6">
        <v>474666272987</v>
      </c>
    </row>
    <row r="21" spans="1:9" x14ac:dyDescent="0.25">
      <c r="A21" s="2"/>
      <c r="B21" s="2"/>
      <c r="C21" s="2"/>
      <c r="D21" s="5">
        <v>2020</v>
      </c>
      <c r="E21" s="2"/>
      <c r="F21" s="6">
        <v>245103761907</v>
      </c>
      <c r="G21" s="6">
        <v>6570969641033</v>
      </c>
      <c r="H21" s="6">
        <v>7711334590144</v>
      </c>
      <c r="I21" s="6">
        <v>823166102577</v>
      </c>
    </row>
    <row r="22" spans="1:9" x14ac:dyDescent="0.25">
      <c r="A22" s="1">
        <v>11</v>
      </c>
      <c r="B22" s="1" t="s">
        <v>23</v>
      </c>
      <c r="C22" s="4" t="s">
        <v>24</v>
      </c>
      <c r="D22" s="5">
        <v>2019</v>
      </c>
      <c r="E22" s="2" t="s">
        <v>47</v>
      </c>
      <c r="F22" s="8">
        <v>1035865000000</v>
      </c>
      <c r="G22" s="8">
        <v>6608422000000</v>
      </c>
      <c r="H22" s="7">
        <v>6241419000000</v>
      </c>
      <c r="I22" s="7">
        <v>1096817000000</v>
      </c>
    </row>
    <row r="23" spans="1:9" x14ac:dyDescent="0.25">
      <c r="A23" s="2"/>
      <c r="B23" s="2"/>
      <c r="C23" s="2"/>
      <c r="D23" s="5">
        <v>2020</v>
      </c>
      <c r="E23" s="2"/>
      <c r="F23" s="8">
        <v>1109666000000</v>
      </c>
      <c r="G23" s="8">
        <v>8754116000000</v>
      </c>
      <c r="H23" s="7">
        <v>5967362000000</v>
      </c>
      <c r="I23" s="7">
        <v>1217063000000</v>
      </c>
    </row>
    <row r="24" spans="1:9" x14ac:dyDescent="0.25">
      <c r="A24" s="1">
        <v>12</v>
      </c>
      <c r="B24" s="1" t="s">
        <v>25</v>
      </c>
      <c r="C24" s="4" t="s">
        <v>26</v>
      </c>
      <c r="D24" s="5">
        <v>2019</v>
      </c>
      <c r="E24" s="2" t="s">
        <v>48</v>
      </c>
      <c r="F24" s="8">
        <v>661034</v>
      </c>
      <c r="G24" s="8">
        <v>17363003</v>
      </c>
      <c r="H24" s="9">
        <v>8533183</v>
      </c>
      <c r="I24" s="7">
        <v>1125423</v>
      </c>
    </row>
    <row r="25" spans="1:9" x14ac:dyDescent="0.25">
      <c r="A25" s="2"/>
      <c r="B25" s="2"/>
      <c r="C25" s="2"/>
      <c r="D25" s="5">
        <v>2020</v>
      </c>
      <c r="E25" s="2"/>
      <c r="F25" s="8">
        <v>680730</v>
      </c>
      <c r="G25" s="8">
        <v>19431293</v>
      </c>
      <c r="H25" s="9">
        <v>10863256</v>
      </c>
      <c r="I25" s="7">
        <v>38235</v>
      </c>
    </row>
    <row r="26" spans="1:9" x14ac:dyDescent="0.25">
      <c r="A26" s="1">
        <v>13</v>
      </c>
      <c r="B26" s="1" t="s">
        <v>27</v>
      </c>
      <c r="C26" s="4" t="s">
        <v>28</v>
      </c>
      <c r="D26" s="5">
        <v>2019</v>
      </c>
      <c r="E26" s="2" t="s">
        <v>48</v>
      </c>
      <c r="F26" s="8">
        <v>366863</v>
      </c>
      <c r="G26" s="8">
        <v>5570651</v>
      </c>
      <c r="H26" s="9">
        <v>6913792</v>
      </c>
      <c r="I26" s="7">
        <v>433254</v>
      </c>
    </row>
    <row r="27" spans="1:9" x14ac:dyDescent="0.25">
      <c r="A27" s="2"/>
      <c r="B27" s="2"/>
      <c r="C27" s="2"/>
      <c r="D27" s="5">
        <v>2020</v>
      </c>
      <c r="E27" s="2"/>
      <c r="F27" s="2">
        <v>205589</v>
      </c>
      <c r="G27" s="8">
        <v>5680638</v>
      </c>
      <c r="H27" s="9">
        <v>6110155</v>
      </c>
      <c r="I27" s="7">
        <v>523739</v>
      </c>
    </row>
    <row r="28" spans="1:9" x14ac:dyDescent="0.25">
      <c r="A28" s="1">
        <v>14</v>
      </c>
      <c r="B28" s="1" t="s">
        <v>29</v>
      </c>
      <c r="C28" s="4" t="s">
        <v>30</v>
      </c>
      <c r="D28" s="5">
        <v>2019</v>
      </c>
      <c r="E28" s="2" t="s">
        <v>48</v>
      </c>
      <c r="F28" s="8">
        <v>5902729</v>
      </c>
      <c r="G28" s="8">
        <v>96198559</v>
      </c>
      <c r="H28" s="7">
        <v>76592955</v>
      </c>
      <c r="I28" s="7">
        <v>13344494</v>
      </c>
    </row>
    <row r="29" spans="1:9" x14ac:dyDescent="0.25">
      <c r="A29" s="2"/>
      <c r="B29" s="2"/>
      <c r="C29" s="2"/>
      <c r="D29" s="5">
        <v>2020</v>
      </c>
      <c r="E29" s="2"/>
      <c r="F29" s="8">
        <v>8752066</v>
      </c>
      <c r="G29" s="8">
        <v>163136516</v>
      </c>
      <c r="H29" s="7">
        <v>81731469</v>
      </c>
      <c r="I29" s="7">
        <v>13855497</v>
      </c>
    </row>
    <row r="30" spans="1:9" x14ac:dyDescent="0.25">
      <c r="A30" s="1">
        <v>15</v>
      </c>
      <c r="B30" s="1" t="s">
        <v>31</v>
      </c>
      <c r="C30" s="4" t="s">
        <v>32</v>
      </c>
      <c r="D30" s="5">
        <v>2019</v>
      </c>
      <c r="E30" s="2" t="s">
        <v>47</v>
      </c>
      <c r="F30" s="7">
        <v>130756461708</v>
      </c>
      <c r="G30" s="7">
        <v>1245144303719</v>
      </c>
      <c r="H30" s="7">
        <v>1084912780290</v>
      </c>
      <c r="I30" s="7">
        <v>210065429291</v>
      </c>
    </row>
    <row r="31" spans="1:9" x14ac:dyDescent="0.25">
      <c r="A31" s="2"/>
      <c r="B31" s="2"/>
      <c r="C31" s="2"/>
      <c r="D31" s="5">
        <v>2020</v>
      </c>
      <c r="E31" s="2"/>
      <c r="F31" s="7">
        <v>132772234495</v>
      </c>
      <c r="G31" s="7">
        <v>1310940121622</v>
      </c>
      <c r="H31" s="7">
        <v>972634784176</v>
      </c>
      <c r="I31" s="7">
        <v>226926314731</v>
      </c>
    </row>
    <row r="32" spans="1:9" x14ac:dyDescent="0.25">
      <c r="A32" s="1">
        <v>16</v>
      </c>
      <c r="B32" s="1" t="s">
        <v>33</v>
      </c>
      <c r="C32" s="4" t="s">
        <v>34</v>
      </c>
      <c r="D32" s="5">
        <v>2019</v>
      </c>
      <c r="E32" s="2" t="s">
        <v>48</v>
      </c>
      <c r="F32" s="7">
        <v>1134776</v>
      </c>
      <c r="G32" s="7">
        <v>1868966</v>
      </c>
      <c r="H32" s="7">
        <v>1510427</v>
      </c>
      <c r="I32" s="7">
        <v>14162</v>
      </c>
    </row>
    <row r="33" spans="1:9" x14ac:dyDescent="0.25">
      <c r="A33" s="2"/>
      <c r="B33" s="2"/>
      <c r="C33" s="2"/>
      <c r="D33" s="5">
        <v>2020</v>
      </c>
      <c r="E33" s="2"/>
      <c r="F33" s="7">
        <v>1204972</v>
      </c>
      <c r="G33" s="2">
        <v>2011557</v>
      </c>
      <c r="H33" s="7">
        <v>1283331</v>
      </c>
      <c r="I33" s="7">
        <v>-58485</v>
      </c>
    </row>
    <row r="34" spans="1:9" x14ac:dyDescent="0.25">
      <c r="A34" s="1">
        <v>17</v>
      </c>
      <c r="B34" s="1" t="s">
        <v>35</v>
      </c>
      <c r="C34" s="4" t="s">
        <v>36</v>
      </c>
      <c r="D34" s="5">
        <v>2019</v>
      </c>
      <c r="E34" s="2" t="s">
        <v>47</v>
      </c>
      <c r="F34" s="7">
        <v>957169058</v>
      </c>
      <c r="G34" s="7">
        <v>1820383352811</v>
      </c>
      <c r="H34" s="7">
        <v>2104704872583</v>
      </c>
      <c r="I34" s="7">
        <v>40492304852</v>
      </c>
    </row>
    <row r="35" spans="1:9" x14ac:dyDescent="0.25">
      <c r="A35" s="2"/>
      <c r="B35" s="2"/>
      <c r="C35" s="2"/>
      <c r="D35" s="5">
        <v>2020</v>
      </c>
      <c r="E35" s="2"/>
      <c r="F35" s="7">
        <v>5415741808</v>
      </c>
      <c r="G35" s="7">
        <v>1768660546754</v>
      </c>
      <c r="H35" s="7">
        <v>3165530224724</v>
      </c>
      <c r="I35" s="7">
        <v>19707485134</v>
      </c>
    </row>
    <row r="36" spans="1:9" x14ac:dyDescent="0.25">
      <c r="A36" s="1">
        <v>18</v>
      </c>
      <c r="B36" s="1" t="s">
        <v>37</v>
      </c>
      <c r="C36" s="4" t="s">
        <v>38</v>
      </c>
      <c r="D36" s="5">
        <v>2019</v>
      </c>
      <c r="E36" s="2" t="s">
        <v>47</v>
      </c>
      <c r="F36" s="7">
        <v>76758829457</v>
      </c>
      <c r="G36" s="7">
        <v>1057529235986</v>
      </c>
      <c r="H36" s="7">
        <v>1028952947818</v>
      </c>
      <c r="I36" s="7">
        <v>158440399914</v>
      </c>
    </row>
    <row r="37" spans="1:9" x14ac:dyDescent="0.25">
      <c r="A37" s="2"/>
      <c r="B37" s="2"/>
      <c r="C37" s="2"/>
      <c r="D37" s="5">
        <v>2020</v>
      </c>
      <c r="E37" s="2"/>
      <c r="F37" s="7">
        <v>44045828312</v>
      </c>
      <c r="G37" s="7">
        <v>1086873666641</v>
      </c>
      <c r="H37" s="7">
        <v>956634474111</v>
      </c>
      <c r="I37" s="7">
        <v>202642422392</v>
      </c>
    </row>
    <row r="38" spans="1:9" x14ac:dyDescent="0.25">
      <c r="A38" s="1">
        <v>19</v>
      </c>
      <c r="B38" s="1" t="s">
        <v>39</v>
      </c>
      <c r="C38" s="4" t="s">
        <v>40</v>
      </c>
      <c r="D38" s="5">
        <v>2019</v>
      </c>
      <c r="E38" s="2" t="s">
        <v>48</v>
      </c>
      <c r="F38" s="7">
        <v>64021</v>
      </c>
      <c r="G38" s="7">
        <v>2999767</v>
      </c>
      <c r="H38" s="7">
        <v>3003768</v>
      </c>
      <c r="I38" s="7">
        <v>271140</v>
      </c>
    </row>
    <row r="39" spans="1:9" x14ac:dyDescent="0.25">
      <c r="A39" s="2"/>
      <c r="B39" s="2"/>
      <c r="C39" s="2"/>
      <c r="D39" s="5">
        <v>2020</v>
      </c>
      <c r="E39" s="2"/>
      <c r="F39" s="7">
        <v>67093</v>
      </c>
      <c r="G39" s="7">
        <v>2963007</v>
      </c>
      <c r="H39" s="7">
        <v>2725866</v>
      </c>
      <c r="I39" s="7">
        <v>193682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9" workbookViewId="0">
      <selection sqref="A1:F39"/>
    </sheetView>
  </sheetViews>
  <sheetFormatPr defaultRowHeight="15" customHeight="1" x14ac:dyDescent="0.25"/>
  <cols>
    <col min="1" max="2" width="9.140625" style="14"/>
    <col min="3" max="3" width="9.140625" style="22" customWidth="1"/>
    <col min="4" max="6" width="10.7109375" style="14" customWidth="1"/>
    <col min="7" max="16384" width="9.140625" style="14"/>
  </cols>
  <sheetData>
    <row r="1" spans="1:6" ht="15" customHeight="1" x14ac:dyDescent="0.25">
      <c r="A1" s="19" t="s">
        <v>0</v>
      </c>
      <c r="B1" s="19" t="s">
        <v>1</v>
      </c>
      <c r="C1" s="20" t="s">
        <v>41</v>
      </c>
      <c r="D1" s="21" t="s">
        <v>49</v>
      </c>
      <c r="E1" s="21" t="s">
        <v>50</v>
      </c>
      <c r="F1" s="21" t="s">
        <v>51</v>
      </c>
    </row>
    <row r="2" spans="1:6" ht="15" customHeight="1" x14ac:dyDescent="0.25">
      <c r="A2" s="15">
        <v>1</v>
      </c>
      <c r="B2" s="15" t="s">
        <v>3</v>
      </c>
      <c r="C2" s="18">
        <v>2019</v>
      </c>
      <c r="D2" s="16">
        <f>'LAPORAN KEUANGAN'!F2/'LAPORAN KEUANGAN'!G2</f>
        <v>0.41632026786793008</v>
      </c>
      <c r="E2" s="16">
        <f>'LAPORAN KEUANGAN'!F2/'LAPORAN KEUANGAN'!H2</f>
        <v>0.32496022395831231</v>
      </c>
      <c r="F2" s="16">
        <f>'LAPORAN KEUANGAN'!I2/'LAPORAN KEUANGAN'!H2</f>
        <v>0.96974488098173062</v>
      </c>
    </row>
    <row r="3" spans="1:6" ht="15" customHeight="1" x14ac:dyDescent="0.25">
      <c r="A3" s="17"/>
      <c r="B3" s="17"/>
      <c r="C3" s="18">
        <v>2020</v>
      </c>
      <c r="D3" s="16">
        <f>'LAPORAN KEUANGAN'!F3/'LAPORAN KEUANGAN'!G3</f>
        <v>9.8237099839204797E-2</v>
      </c>
      <c r="E3" s="16">
        <f>'LAPORAN KEUANGAN'!F3/'LAPORAN KEUANGAN'!H3</f>
        <v>0.14388700504632473</v>
      </c>
      <c r="F3" s="16">
        <f>'LAPORAN KEUANGAN'!I3/'LAPORAN KEUANGAN'!H3</f>
        <v>1.7459165172550855</v>
      </c>
    </row>
    <row r="4" spans="1:6" ht="15" customHeight="1" x14ac:dyDescent="0.25">
      <c r="A4" s="15">
        <v>2</v>
      </c>
      <c r="B4" s="15" t="s">
        <v>5</v>
      </c>
      <c r="C4" s="18">
        <v>2019</v>
      </c>
      <c r="D4" s="16">
        <f>'LAPORAN KEUANGAN'!F4/'LAPORAN KEUANGAN'!G4</f>
        <v>0.16747525866336505</v>
      </c>
      <c r="E4" s="16">
        <f>'LAPORAN KEUANGAN'!F4/'LAPORAN KEUANGAN'!H4</f>
        <v>0.13739196102869919</v>
      </c>
      <c r="F4" s="16">
        <f>'LAPORAN KEUANGAN'!I4/'LAPORAN KEUANGAN'!H4</f>
        <v>0.14232617958268509</v>
      </c>
    </row>
    <row r="5" spans="1:6" ht="15" customHeight="1" x14ac:dyDescent="0.25">
      <c r="A5" s="17"/>
      <c r="B5" s="17"/>
      <c r="C5" s="18">
        <v>2020</v>
      </c>
      <c r="D5" s="16">
        <f>'LAPORAN KEUANGAN'!F5/'LAPORAN KEUANGAN'!G5</f>
        <v>0.18226436067162916</v>
      </c>
      <c r="E5" s="16">
        <f>'LAPORAN KEUANGAN'!F5/'LAPORAN KEUANGAN'!H5</f>
        <v>0.16343728723736922</v>
      </c>
      <c r="F5" s="16">
        <f>'LAPORAN KEUANGAN'!I5/'LAPORAN KEUANGAN'!H5</f>
        <v>0.24081470685760142</v>
      </c>
    </row>
    <row r="6" spans="1:6" ht="15" customHeight="1" x14ac:dyDescent="0.25">
      <c r="A6" s="15">
        <v>3</v>
      </c>
      <c r="B6" s="15" t="s">
        <v>7</v>
      </c>
      <c r="C6" s="18">
        <v>2019</v>
      </c>
      <c r="D6" s="16">
        <f>'LAPORAN KEUANGAN'!F6/'LAPORAN KEUANGAN'!G6</f>
        <v>0.2228743372710113</v>
      </c>
      <c r="E6" s="16">
        <f>'LAPORAN KEUANGAN'!F6/'LAPORAN KEUANGAN'!H6</f>
        <v>0.38423535870871806</v>
      </c>
      <c r="F6" s="16">
        <f>'LAPORAN KEUANGAN'!I6/'LAPORAN KEUANGAN'!H6</f>
        <v>0.33170396627787513</v>
      </c>
    </row>
    <row r="7" spans="1:6" ht="15" customHeight="1" x14ac:dyDescent="0.25">
      <c r="A7" s="17"/>
      <c r="B7" s="17"/>
      <c r="C7" s="18">
        <v>2020</v>
      </c>
      <c r="D7" s="16">
        <f>'LAPORAN KEUANGAN'!F7/'LAPORAN KEUANGAN'!G7</f>
        <v>0.10074060446794833</v>
      </c>
      <c r="E7" s="16">
        <f>'LAPORAN KEUANGAN'!F7/'LAPORAN KEUANGAN'!H7</f>
        <v>0.22598852925436816</v>
      </c>
      <c r="F7" s="16">
        <f>'LAPORAN KEUANGAN'!I7/'LAPORAN KEUANGAN'!H7</f>
        <v>0.50218972683480911</v>
      </c>
    </row>
    <row r="8" spans="1:6" ht="15" customHeight="1" x14ac:dyDescent="0.25">
      <c r="A8" s="15">
        <v>4</v>
      </c>
      <c r="B8" s="15" t="s">
        <v>9</v>
      </c>
      <c r="C8" s="18">
        <v>2019</v>
      </c>
      <c r="D8" s="16">
        <f>'LAPORAN KEUANGAN'!F8/'LAPORAN KEUANGAN'!G8</f>
        <v>0.10775359573791811</v>
      </c>
      <c r="E8" s="16">
        <f>'LAPORAN KEUANGAN'!F8/'LAPORAN KEUANGAN'!H8</f>
        <v>8.1968496496088963E-2</v>
      </c>
      <c r="F8" s="16">
        <f>'LAPORAN KEUANGAN'!I8/'LAPORAN KEUANGAN'!H8</f>
        <v>0.13201337176755137</v>
      </c>
    </row>
    <row r="9" spans="1:6" ht="15" customHeight="1" x14ac:dyDescent="0.25">
      <c r="A9" s="17"/>
      <c r="B9" s="17"/>
      <c r="C9" s="18">
        <v>2020</v>
      </c>
      <c r="D9" s="16">
        <f>'LAPORAN KEUANGAN'!F9/'LAPORAN KEUANGAN'!G9</f>
        <v>0.10608865933798915</v>
      </c>
      <c r="E9" s="16">
        <f>'LAPORAN KEUANGAN'!F9/'LAPORAN KEUANGAN'!H9</f>
        <v>8.5720165046067359E-2</v>
      </c>
      <c r="F9" s="16">
        <f>'LAPORAN KEUANGAN'!I9/'LAPORAN KEUANGAN'!H9</f>
        <v>0.15180943218073645</v>
      </c>
    </row>
    <row r="10" spans="1:6" ht="15" customHeight="1" x14ac:dyDescent="0.25">
      <c r="A10" s="15">
        <v>5</v>
      </c>
      <c r="B10" s="15" t="s">
        <v>11</v>
      </c>
      <c r="C10" s="18">
        <v>2019</v>
      </c>
      <c r="D10" s="16">
        <f>'LAPORAN KEUANGAN'!F10/'LAPORAN KEUANGAN'!G10</f>
        <v>0.15466396119867423</v>
      </c>
      <c r="E10" s="16">
        <f>'LAPORAN KEUANGAN'!F10/'LAPORAN KEUANGAN'!H10</f>
        <v>6.9036700647513036E-2</v>
      </c>
      <c r="F10" s="16">
        <f>'LAPORAN KEUANGAN'!I10/'LAPORAN KEUANGAN'!H10</f>
        <v>0.14519613359529099</v>
      </c>
    </row>
    <row r="11" spans="1:6" ht="15" customHeight="1" x14ac:dyDescent="0.25">
      <c r="A11" s="17"/>
      <c r="B11" s="17"/>
      <c r="C11" s="18">
        <v>2020</v>
      </c>
      <c r="D11" s="16">
        <f>'LAPORAN KEUANGAN'!F11/'LAPORAN KEUANGAN'!G11</f>
        <v>0.11605006143251191</v>
      </c>
      <c r="E11" s="16">
        <f>'LAPORAN KEUANGAN'!F11/'LAPORAN KEUANGAN'!H11</f>
        <v>5.0026891114619575E-2</v>
      </c>
      <c r="F11" s="16">
        <f>'LAPORAN KEUANGAN'!I11/'LAPORAN KEUANGAN'!H11</f>
        <v>0.12468655308940925</v>
      </c>
    </row>
    <row r="12" spans="1:6" ht="15" customHeight="1" x14ac:dyDescent="0.25">
      <c r="A12" s="15">
        <v>6</v>
      </c>
      <c r="B12" s="15" t="s">
        <v>13</v>
      </c>
      <c r="C12" s="18">
        <v>2019</v>
      </c>
      <c r="D12" s="16">
        <f>'LAPORAN KEUANGAN'!F12/'LAPORAN KEUANGAN'!G12</f>
        <v>5.6829842756107626E-2</v>
      </c>
      <c r="E12" s="16">
        <f>'LAPORAN KEUANGAN'!F12/'LAPORAN KEUANGAN'!H12</f>
        <v>3.5081615517961511E-2</v>
      </c>
      <c r="F12" s="16">
        <f>'LAPORAN KEUANGAN'!I12/'LAPORAN KEUANGAN'!H12</f>
        <v>4.323143240251634E-2</v>
      </c>
    </row>
    <row r="13" spans="1:6" ht="15" customHeight="1" x14ac:dyDescent="0.25">
      <c r="A13" s="17"/>
      <c r="B13" s="17"/>
      <c r="C13" s="18">
        <v>2020</v>
      </c>
      <c r="D13" s="16">
        <f>'LAPORAN KEUANGAN'!F13/'LAPORAN KEUANGAN'!G13</f>
        <v>5.4945441751466928E-2</v>
      </c>
      <c r="E13" s="16">
        <f>'LAPORAN KEUANGAN'!F13/'LAPORAN KEUANGAN'!H13</f>
        <v>3.3915784661402743E-2</v>
      </c>
      <c r="F13" s="16">
        <f>'LAPORAN KEUANGAN'!I13/'LAPORAN KEUANGAN'!H13</f>
        <v>7.9743946882727637E-2</v>
      </c>
    </row>
    <row r="14" spans="1:6" ht="15" customHeight="1" x14ac:dyDescent="0.25">
      <c r="A14" s="15">
        <v>7</v>
      </c>
      <c r="B14" s="15" t="s">
        <v>15</v>
      </c>
      <c r="C14" s="18">
        <v>2019</v>
      </c>
      <c r="D14" s="16">
        <f>'LAPORAN KEUANGAN'!F14/'LAPORAN KEUANGAN'!G14</f>
        <v>0.15466396119867423</v>
      </c>
      <c r="E14" s="16">
        <f>'LAPORAN KEUANGAN'!F14/'LAPORAN KEUANGAN'!H14</f>
        <v>6.9036700647513036E-2</v>
      </c>
      <c r="F14" s="16">
        <f>'LAPORAN KEUANGAN'!I14/'LAPORAN KEUANGAN'!H14</f>
        <v>0.14519613359529099</v>
      </c>
    </row>
    <row r="15" spans="1:6" ht="15" customHeight="1" x14ac:dyDescent="0.25">
      <c r="A15" s="17"/>
      <c r="B15" s="17"/>
      <c r="C15" s="18">
        <v>2020</v>
      </c>
      <c r="D15" s="16">
        <f>'LAPORAN KEUANGAN'!F15/'LAPORAN KEUANGAN'!G15</f>
        <v>0.11605006143251191</v>
      </c>
      <c r="E15" s="16">
        <f>'LAPORAN KEUANGAN'!F15/'LAPORAN KEUANGAN'!H15</f>
        <v>5.0026891114619575E-2</v>
      </c>
      <c r="F15" s="16">
        <f>'LAPORAN KEUANGAN'!I15/'LAPORAN KEUANGAN'!H15</f>
        <v>0.12468655308940925</v>
      </c>
    </row>
    <row r="16" spans="1:6" ht="15" customHeight="1" x14ac:dyDescent="0.25">
      <c r="A16" s="15">
        <v>8</v>
      </c>
      <c r="B16" s="15" t="s">
        <v>17</v>
      </c>
      <c r="C16" s="18">
        <v>2019</v>
      </c>
      <c r="D16" s="16">
        <f>'LAPORAN KEUANGAN'!F16/'LAPORAN KEUANGAN'!G16</f>
        <v>5.0515660388067068E-2</v>
      </c>
      <c r="E16" s="16">
        <f>'LAPORAN KEUANGAN'!F16/'LAPORAN KEUANGAN'!H16</f>
        <v>7.0877127906365175E-2</v>
      </c>
      <c r="F16" s="16">
        <f>'LAPORAN KEUANGAN'!I16/'LAPORAN KEUANGAN'!H16</f>
        <v>0.14377744081074875</v>
      </c>
    </row>
    <row r="17" spans="1:6" ht="15" customHeight="1" x14ac:dyDescent="0.25">
      <c r="A17" s="17"/>
      <c r="B17" s="17"/>
      <c r="C17" s="18">
        <v>2020</v>
      </c>
      <c r="D17" s="16">
        <f>'LAPORAN KEUANGAN'!F17/'LAPORAN KEUANGAN'!G17</f>
        <v>3.7871511759516738E-2</v>
      </c>
      <c r="E17" s="16">
        <f>'LAPORAN KEUANGAN'!F17/'LAPORAN KEUANGAN'!H17</f>
        <v>5.2493296710738498E-2</v>
      </c>
      <c r="F17" s="16">
        <f>'LAPORAN KEUANGAN'!I17/'LAPORAN KEUANGAN'!H17</f>
        <v>0.15149014468699065</v>
      </c>
    </row>
    <row r="18" spans="1:6" ht="15" customHeight="1" x14ac:dyDescent="0.25">
      <c r="A18" s="15">
        <v>9</v>
      </c>
      <c r="B18" s="15" t="s">
        <v>19</v>
      </c>
      <c r="C18" s="18">
        <v>2019</v>
      </c>
      <c r="D18" s="16">
        <f>'LAPORAN KEUANGAN'!F18/'LAPORAN KEUANGAN'!G18</f>
        <v>0.14714947666377576</v>
      </c>
      <c r="E18" s="16">
        <f>'LAPORAN KEUANGAN'!F18/'LAPORAN KEUANGAN'!H18</f>
        <v>0.10017066259990327</v>
      </c>
      <c r="F18" s="16">
        <f>'LAPORAN KEUANGAN'!I18/'LAPORAN KEUANGAN'!H18</f>
        <v>0.20551195838187425</v>
      </c>
    </row>
    <row r="19" spans="1:6" ht="15" customHeight="1" x14ac:dyDescent="0.25">
      <c r="A19" s="17"/>
      <c r="B19" s="17"/>
      <c r="C19" s="18">
        <v>2020</v>
      </c>
      <c r="D19" s="16">
        <f>'LAPORAN KEUANGAN'!F19/'LAPORAN KEUANGAN'!G19</f>
        <v>0.17931057703953493</v>
      </c>
      <c r="E19" s="16">
        <f>'LAPORAN KEUANGAN'!F19/'LAPORAN KEUANGAN'!H19</f>
        <v>0.13431720934157745</v>
      </c>
      <c r="F19" s="16">
        <f>'LAPORAN KEUANGAN'!I19/'LAPORAN KEUANGAN'!H19</f>
        <v>0.23588846256373783</v>
      </c>
    </row>
    <row r="20" spans="1:6" ht="15" customHeight="1" x14ac:dyDescent="0.25">
      <c r="A20" s="15">
        <v>10</v>
      </c>
      <c r="B20" s="15" t="s">
        <v>21</v>
      </c>
      <c r="C20" s="18">
        <v>2019</v>
      </c>
      <c r="D20" s="16">
        <f>'LAPORAN KEUANGAN'!F20/'LAPORAN KEUANGAN'!G20</f>
        <v>8.606765456726212E-2</v>
      </c>
      <c r="E20" s="16">
        <f>'LAPORAN KEUANGAN'!F20/'LAPORAN KEUANGAN'!H20</f>
        <v>5.1639459186199277E-2</v>
      </c>
      <c r="F20" s="16">
        <f>'LAPORAN KEUANGAN'!I20/'LAPORAN KEUANGAN'!H20</f>
        <v>5.6249201200907512E-2</v>
      </c>
    </row>
    <row r="21" spans="1:6" ht="15" customHeight="1" x14ac:dyDescent="0.25">
      <c r="A21" s="17"/>
      <c r="B21" s="17"/>
      <c r="C21" s="18">
        <v>2020</v>
      </c>
      <c r="D21" s="16">
        <f>'LAPORAN KEUANGAN'!F21/'LAPORAN KEUANGAN'!G21</f>
        <v>3.7301003549982628E-2</v>
      </c>
      <c r="E21" s="16">
        <f>'LAPORAN KEUANGAN'!F21/'LAPORAN KEUANGAN'!H21</f>
        <v>3.1784869278045809E-2</v>
      </c>
      <c r="F21" s="16">
        <f>'LAPORAN KEUANGAN'!I21/'LAPORAN KEUANGAN'!H21</f>
        <v>0.10674755361142077</v>
      </c>
    </row>
    <row r="22" spans="1:6" ht="15" customHeight="1" x14ac:dyDescent="0.25">
      <c r="A22" s="15">
        <v>11</v>
      </c>
      <c r="B22" s="15" t="s">
        <v>23</v>
      </c>
      <c r="C22" s="18">
        <v>2019</v>
      </c>
      <c r="D22" s="16">
        <f>'LAPORAN KEUANGAN'!F22/'LAPORAN KEUANGAN'!G22</f>
        <v>0.15674922091839777</v>
      </c>
      <c r="E22" s="16">
        <f>'LAPORAN KEUANGAN'!F22/'LAPORAN KEUANGAN'!H22</f>
        <v>0.16596626504325379</v>
      </c>
      <c r="F22" s="16">
        <f>'LAPORAN KEUANGAN'!I22/'LAPORAN KEUANGAN'!H22</f>
        <v>0.17573199299710532</v>
      </c>
    </row>
    <row r="23" spans="1:6" ht="15" customHeight="1" x14ac:dyDescent="0.25">
      <c r="A23" s="17"/>
      <c r="B23" s="17"/>
      <c r="C23" s="18">
        <v>2020</v>
      </c>
      <c r="D23" s="16">
        <f>'LAPORAN KEUANGAN'!F23/'LAPORAN KEUANGAN'!G23</f>
        <v>0.12675934383323229</v>
      </c>
      <c r="E23" s="16">
        <f>'LAPORAN KEUANGAN'!F23/'LAPORAN KEUANGAN'!H23</f>
        <v>0.1859558712878488</v>
      </c>
      <c r="F23" s="16">
        <f>'LAPORAN KEUANGAN'!I23/'LAPORAN KEUANGAN'!H23</f>
        <v>0.20395327114393261</v>
      </c>
    </row>
    <row r="24" spans="1:6" ht="15" customHeight="1" x14ac:dyDescent="0.25">
      <c r="A24" s="15">
        <v>12</v>
      </c>
      <c r="B24" s="15" t="s">
        <v>25</v>
      </c>
      <c r="C24" s="18">
        <v>2019</v>
      </c>
      <c r="D24" s="16">
        <f>'LAPORAN KEUANGAN'!F24/'LAPORAN KEUANGAN'!G24</f>
        <v>3.8071409651890285E-2</v>
      </c>
      <c r="E24" s="16">
        <f>'LAPORAN KEUANGAN'!F24/'LAPORAN KEUANGAN'!H24</f>
        <v>7.7466286613096194E-2</v>
      </c>
      <c r="F24" s="16">
        <f>'LAPORAN KEUANGAN'!I24/'LAPORAN KEUANGAN'!H24</f>
        <v>0.13188783130515308</v>
      </c>
    </row>
    <row r="25" spans="1:6" ht="15" customHeight="1" x14ac:dyDescent="0.25">
      <c r="A25" s="17"/>
      <c r="B25" s="17"/>
      <c r="C25" s="18">
        <v>2020</v>
      </c>
      <c r="D25" s="16">
        <f>'LAPORAN KEUANGAN'!F25/'LAPORAN KEUANGAN'!G25</f>
        <v>3.5032666122630132E-2</v>
      </c>
      <c r="E25" s="16">
        <f>'LAPORAN KEUANGAN'!F25/'LAPORAN KEUANGAN'!H25</f>
        <v>6.2663532922357712E-2</v>
      </c>
      <c r="F25" s="16">
        <f>'LAPORAN KEUANGAN'!I25/'LAPORAN KEUANGAN'!H25</f>
        <v>3.5196629813381919E-3</v>
      </c>
    </row>
    <row r="26" spans="1:6" ht="15" customHeight="1" x14ac:dyDescent="0.25">
      <c r="A26" s="15">
        <v>13</v>
      </c>
      <c r="B26" s="15" t="s">
        <v>27</v>
      </c>
      <c r="C26" s="18">
        <v>2019</v>
      </c>
      <c r="D26" s="16">
        <f>'LAPORAN KEUANGAN'!F26/'LAPORAN KEUANGAN'!G26</f>
        <v>6.5856396317055227E-2</v>
      </c>
      <c r="E26" s="16">
        <f>'LAPORAN KEUANGAN'!F26/'LAPORAN KEUANGAN'!H26</f>
        <v>5.306248727181842E-2</v>
      </c>
      <c r="F26" s="16">
        <f>'LAPORAN KEUANGAN'!I26/'LAPORAN KEUANGAN'!H26</f>
        <v>6.2665177083719034E-2</v>
      </c>
    </row>
    <row r="27" spans="1:6" ht="15" customHeight="1" x14ac:dyDescent="0.25">
      <c r="A27" s="17"/>
      <c r="B27" s="17"/>
      <c r="C27" s="18">
        <v>2020</v>
      </c>
      <c r="D27" s="16">
        <f>'LAPORAN KEUANGAN'!F27/'LAPORAN KEUANGAN'!G27</f>
        <v>3.619118134265905E-2</v>
      </c>
      <c r="E27" s="16">
        <f>'LAPORAN KEUANGAN'!F27/'LAPORAN KEUANGAN'!H27</f>
        <v>3.3647100605467453E-2</v>
      </c>
      <c r="F27" s="16">
        <f>'LAPORAN KEUANGAN'!I27/'LAPORAN KEUANGAN'!H27</f>
        <v>8.5716156136791941E-2</v>
      </c>
    </row>
    <row r="28" spans="1:6" ht="15" customHeight="1" x14ac:dyDescent="0.25">
      <c r="A28" s="15">
        <v>14</v>
      </c>
      <c r="B28" s="15" t="s">
        <v>29</v>
      </c>
      <c r="C28" s="18">
        <v>2019</v>
      </c>
      <c r="D28" s="16">
        <f>'LAPORAN KEUANGAN'!F28/'LAPORAN KEUANGAN'!G28</f>
        <v>6.1359848435983327E-2</v>
      </c>
      <c r="E28" s="16">
        <f>'LAPORAN KEUANGAN'!F28/'LAPORAN KEUANGAN'!H28</f>
        <v>7.7066213204595641E-2</v>
      </c>
      <c r="F28" s="16">
        <f>'LAPORAN KEUANGAN'!I28/'LAPORAN KEUANGAN'!H28</f>
        <v>0.17422612823855665</v>
      </c>
    </row>
    <row r="29" spans="1:6" ht="15" customHeight="1" x14ac:dyDescent="0.25">
      <c r="A29" s="17"/>
      <c r="B29" s="17"/>
      <c r="C29" s="18">
        <v>2020</v>
      </c>
      <c r="D29" s="16">
        <f>'LAPORAN KEUANGAN'!F29/'LAPORAN KEUANGAN'!G29</f>
        <v>5.3648724482996804E-2</v>
      </c>
      <c r="E29" s="16">
        <f>'LAPORAN KEUANGAN'!F29/'LAPORAN KEUANGAN'!H29</f>
        <v>0.10708318481342848</v>
      </c>
      <c r="F29" s="16">
        <f>'LAPORAN KEUANGAN'!I29/'LAPORAN KEUANGAN'!H29</f>
        <v>0.16952462949124283</v>
      </c>
    </row>
    <row r="30" spans="1:6" ht="15" customHeight="1" x14ac:dyDescent="0.25">
      <c r="A30" s="15">
        <v>15</v>
      </c>
      <c r="B30" s="15" t="s">
        <v>31</v>
      </c>
      <c r="C30" s="18">
        <v>2019</v>
      </c>
      <c r="D30" s="16">
        <f>'LAPORAN KEUANGAN'!F30/'LAPORAN KEUANGAN'!G30</f>
        <v>0.10501309873679403</v>
      </c>
      <c r="E30" s="16">
        <f>'LAPORAN KEUANGAN'!F30/'LAPORAN KEUANGAN'!H30</f>
        <v>0.12052255635982873</v>
      </c>
      <c r="F30" s="16">
        <f>'LAPORAN KEUANGAN'!I30/'LAPORAN KEUANGAN'!H30</f>
        <v>0.19362425543079045</v>
      </c>
    </row>
    <row r="31" spans="1:6" ht="15" customHeight="1" x14ac:dyDescent="0.25">
      <c r="A31" s="17"/>
      <c r="B31" s="17"/>
      <c r="C31" s="18">
        <v>2020</v>
      </c>
      <c r="D31" s="16">
        <f>'LAPORAN KEUANGAN'!F31/'LAPORAN KEUANGAN'!G31</f>
        <v>0.10128016703823479</v>
      </c>
      <c r="E31" s="16">
        <f>'LAPORAN KEUANGAN'!F31/'LAPORAN KEUANGAN'!H31</f>
        <v>0.13650779990094888</v>
      </c>
      <c r="F31" s="16">
        <f>'LAPORAN KEUANGAN'!I31/'LAPORAN KEUANGAN'!H31</f>
        <v>0.23331091836618634</v>
      </c>
    </row>
    <row r="32" spans="1:6" ht="15" customHeight="1" x14ac:dyDescent="0.25">
      <c r="A32" s="15">
        <v>16</v>
      </c>
      <c r="B32" s="15" t="s">
        <v>33</v>
      </c>
      <c r="C32" s="18">
        <v>2019</v>
      </c>
      <c r="D32" s="16">
        <f>'LAPORAN KEUANGAN'!F32/'LAPORAN KEUANGAN'!G32</f>
        <v>0.60716781364669015</v>
      </c>
      <c r="E32" s="16">
        <f>'LAPORAN KEUANGAN'!F32/'LAPORAN KEUANGAN'!H32</f>
        <v>0.75129483252086993</v>
      </c>
      <c r="F32" s="16">
        <f>'LAPORAN KEUANGAN'!I32/'LAPORAN KEUANGAN'!H32</f>
        <v>9.3761565438117839E-3</v>
      </c>
    </row>
    <row r="33" spans="1:6" ht="15" customHeight="1" x14ac:dyDescent="0.25">
      <c r="A33" s="17"/>
      <c r="B33" s="17"/>
      <c r="C33" s="18">
        <v>2020</v>
      </c>
      <c r="D33" s="16">
        <f>'LAPORAN KEUANGAN'!F33/'LAPORAN KEUANGAN'!G33</f>
        <v>0.59902453671459477</v>
      </c>
      <c r="E33" s="16">
        <f>'LAPORAN KEUANGAN'!F33/'LAPORAN KEUANGAN'!H33</f>
        <v>0.93894092794454431</v>
      </c>
      <c r="F33" s="16">
        <f>'LAPORAN KEUANGAN'!I33/'LAPORAN KEUANGAN'!H33</f>
        <v>-4.5572810132382062E-2</v>
      </c>
    </row>
    <row r="34" spans="1:6" ht="15" customHeight="1" x14ac:dyDescent="0.25">
      <c r="A34" s="15">
        <v>17</v>
      </c>
      <c r="B34" s="15" t="s">
        <v>35</v>
      </c>
      <c r="C34" s="18">
        <v>2019</v>
      </c>
      <c r="D34" s="16">
        <f>'LAPORAN KEUANGAN'!F34/'LAPORAN KEUANGAN'!G34</f>
        <v>5.2580631245718575E-4</v>
      </c>
      <c r="E34" s="16">
        <f>'LAPORAN KEUANGAN'!F34/'LAPORAN KEUANGAN'!H34</f>
        <v>4.5477590253559583E-4</v>
      </c>
      <c r="F34" s="16">
        <f>'LAPORAN KEUANGAN'!I34/'LAPORAN KEUANGAN'!H34</f>
        <v>1.9238946694842683E-2</v>
      </c>
    </row>
    <row r="35" spans="1:6" ht="15" customHeight="1" x14ac:dyDescent="0.25">
      <c r="A35" s="17"/>
      <c r="B35" s="17"/>
      <c r="C35" s="18">
        <v>2020</v>
      </c>
      <c r="D35" s="16">
        <f>'LAPORAN KEUANGAN'!F35/'LAPORAN KEUANGAN'!G35</f>
        <v>3.0620583570654309E-3</v>
      </c>
      <c r="E35" s="16">
        <f>'LAPORAN KEUANGAN'!F35/'LAPORAN KEUANGAN'!H35</f>
        <v>1.7108482382196157E-3</v>
      </c>
      <c r="F35" s="16">
        <f>'LAPORAN KEUANGAN'!I35/'LAPORAN KEUANGAN'!H35</f>
        <v>6.2256505971975927E-3</v>
      </c>
    </row>
    <row r="36" spans="1:6" ht="15" customHeight="1" x14ac:dyDescent="0.25">
      <c r="A36" s="15">
        <v>18</v>
      </c>
      <c r="B36" s="15" t="s">
        <v>37</v>
      </c>
      <c r="C36" s="18">
        <v>2019</v>
      </c>
      <c r="D36" s="16">
        <f>'LAPORAN KEUANGAN'!F36/'LAPORAN KEUANGAN'!G36</f>
        <v>7.2583174861764452E-2</v>
      </c>
      <c r="E36" s="16">
        <f>'LAPORAN KEUANGAN'!F36/'LAPORAN KEUANGAN'!H36</f>
        <v>7.4598969389003594E-2</v>
      </c>
      <c r="F36" s="16">
        <f>'LAPORAN KEUANGAN'!I36/'LAPORAN KEUANGAN'!H36</f>
        <v>0.15398216240109822</v>
      </c>
    </row>
    <row r="37" spans="1:6" ht="15" customHeight="1" x14ac:dyDescent="0.25">
      <c r="A37" s="17"/>
      <c r="B37" s="17"/>
      <c r="C37" s="18">
        <v>2020</v>
      </c>
      <c r="D37" s="16">
        <f>'LAPORAN KEUANGAN'!F37/'LAPORAN KEUANGAN'!G37</f>
        <v>4.0525251152808146E-2</v>
      </c>
      <c r="E37" s="16">
        <f>'LAPORAN KEUANGAN'!F37/'LAPORAN KEUANGAN'!H37</f>
        <v>4.6042484882150798E-2</v>
      </c>
      <c r="F37" s="16">
        <f>'LAPORAN KEUANGAN'!I37/'LAPORAN KEUANGAN'!H37</f>
        <v>0.21182847563623036</v>
      </c>
    </row>
    <row r="38" spans="1:6" ht="15" customHeight="1" x14ac:dyDescent="0.25">
      <c r="A38" s="15">
        <v>19</v>
      </c>
      <c r="B38" s="15" t="s">
        <v>39</v>
      </c>
      <c r="C38" s="18">
        <v>2019</v>
      </c>
      <c r="D38" s="16">
        <f>'LAPORAN KEUANGAN'!F38/'LAPORAN KEUANGAN'!G38</f>
        <v>2.1341990894626149E-2</v>
      </c>
      <c r="E38" s="16">
        <f>'LAPORAN KEUANGAN'!F38/'LAPORAN KEUANGAN'!H38</f>
        <v>2.1313563497580373E-2</v>
      </c>
      <c r="F38" s="16">
        <f>'LAPORAN KEUANGAN'!I38/'LAPORAN KEUANGAN'!H38</f>
        <v>9.0266625118850724E-2</v>
      </c>
    </row>
    <row r="39" spans="1:6" ht="15" customHeight="1" x14ac:dyDescent="0.25">
      <c r="A39" s="17"/>
      <c r="B39" s="17"/>
      <c r="C39" s="18">
        <v>2020</v>
      </c>
      <c r="D39" s="16">
        <f>'LAPORAN KEUANGAN'!F39/'LAPORAN KEUANGAN'!G39</f>
        <v>2.2643550960223854E-2</v>
      </c>
      <c r="E39" s="16">
        <f>'LAPORAN KEUANGAN'!F39/'LAPORAN KEUANGAN'!H39</f>
        <v>2.4613462290516114E-2</v>
      </c>
      <c r="F39" s="16">
        <f>'LAPORAN KEUANGAN'!I39/'LAPORAN KEUANGAN'!H39</f>
        <v>7.1053382668113549E-2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38" workbookViewId="0">
      <selection sqref="A1:M43"/>
    </sheetView>
  </sheetViews>
  <sheetFormatPr defaultRowHeight="15" customHeight="1" x14ac:dyDescent="0.25"/>
  <cols>
    <col min="1" max="1" width="9.140625" style="14"/>
    <col min="2" max="2" width="10.7109375" style="14" customWidth="1"/>
    <col min="3" max="4" width="18.7109375" style="14" customWidth="1"/>
    <col min="5" max="9" width="9.140625" style="14"/>
    <col min="10" max="11" width="18.7109375" style="14" customWidth="1"/>
    <col min="12" max="16384" width="9.140625" style="14"/>
  </cols>
  <sheetData>
    <row r="1" spans="1:13" ht="15" customHeight="1" x14ac:dyDescent="0.25">
      <c r="A1" s="24" t="s">
        <v>0</v>
      </c>
      <c r="B1" s="24" t="s">
        <v>1</v>
      </c>
      <c r="C1" s="25" t="s">
        <v>49</v>
      </c>
      <c r="D1" s="25"/>
      <c r="E1" s="25" t="s">
        <v>1</v>
      </c>
      <c r="F1" s="25"/>
      <c r="H1" s="24" t="s">
        <v>0</v>
      </c>
      <c r="I1" s="24" t="s">
        <v>1</v>
      </c>
      <c r="J1" s="23" t="s">
        <v>50</v>
      </c>
      <c r="K1" s="23"/>
      <c r="L1" s="25" t="s">
        <v>1</v>
      </c>
      <c r="M1" s="25"/>
    </row>
    <row r="2" spans="1:13" ht="15" customHeight="1" x14ac:dyDescent="0.25">
      <c r="A2" s="24"/>
      <c r="B2" s="24"/>
      <c r="C2" s="21" t="s">
        <v>52</v>
      </c>
      <c r="D2" s="21" t="s">
        <v>53</v>
      </c>
      <c r="E2" s="25"/>
      <c r="F2" s="25"/>
      <c r="H2" s="24"/>
      <c r="I2" s="24"/>
      <c r="J2" s="23" t="s">
        <v>52</v>
      </c>
      <c r="K2" s="23" t="s">
        <v>53</v>
      </c>
      <c r="L2" s="25"/>
      <c r="M2" s="25"/>
    </row>
    <row r="3" spans="1:13" ht="15" customHeight="1" x14ac:dyDescent="0.25">
      <c r="A3" s="15">
        <v>1</v>
      </c>
      <c r="B3" s="15" t="s">
        <v>3</v>
      </c>
      <c r="C3" s="16">
        <v>0.41632026786793008</v>
      </c>
      <c r="D3" s="16">
        <v>9.8237099839204797E-2</v>
      </c>
      <c r="E3" s="17">
        <v>1</v>
      </c>
      <c r="F3" s="17">
        <v>2</v>
      </c>
      <c r="H3" s="15">
        <v>1</v>
      </c>
      <c r="I3" s="15" t="s">
        <v>3</v>
      </c>
      <c r="J3" s="16">
        <v>0.32496022395831231</v>
      </c>
      <c r="K3" s="16">
        <v>0.14388700504632473</v>
      </c>
      <c r="L3" s="17">
        <v>1</v>
      </c>
      <c r="M3" s="17">
        <v>2</v>
      </c>
    </row>
    <row r="4" spans="1:13" ht="15" customHeight="1" x14ac:dyDescent="0.25">
      <c r="A4" s="15">
        <v>2</v>
      </c>
      <c r="B4" s="15" t="s">
        <v>5</v>
      </c>
      <c r="C4" s="16">
        <v>0.16747525866336505</v>
      </c>
      <c r="D4" s="16">
        <v>0.18226436067162916</v>
      </c>
      <c r="E4" s="17">
        <v>1</v>
      </c>
      <c r="F4" s="17">
        <v>2</v>
      </c>
      <c r="H4" s="15">
        <v>2</v>
      </c>
      <c r="I4" s="15" t="s">
        <v>5</v>
      </c>
      <c r="J4" s="16">
        <v>0.13739196102869919</v>
      </c>
      <c r="K4" s="16">
        <v>0.16343728723736922</v>
      </c>
      <c r="L4" s="17">
        <v>1</v>
      </c>
      <c r="M4" s="17">
        <v>2</v>
      </c>
    </row>
    <row r="5" spans="1:13" ht="15" customHeight="1" x14ac:dyDescent="0.25">
      <c r="A5" s="15">
        <v>3</v>
      </c>
      <c r="B5" s="15" t="s">
        <v>7</v>
      </c>
      <c r="C5" s="16">
        <v>0.2228743372710113</v>
      </c>
      <c r="D5" s="16">
        <v>0.10074060446794833</v>
      </c>
      <c r="E5" s="17">
        <v>1</v>
      </c>
      <c r="F5" s="17">
        <v>2</v>
      </c>
      <c r="H5" s="15">
        <v>3</v>
      </c>
      <c r="I5" s="15" t="s">
        <v>7</v>
      </c>
      <c r="J5" s="16">
        <v>0.38423535870871806</v>
      </c>
      <c r="K5" s="16">
        <v>0.22598852925436816</v>
      </c>
      <c r="L5" s="17">
        <v>1</v>
      </c>
      <c r="M5" s="17">
        <v>2</v>
      </c>
    </row>
    <row r="6" spans="1:13" ht="15" customHeight="1" x14ac:dyDescent="0.25">
      <c r="A6" s="15">
        <v>4</v>
      </c>
      <c r="B6" s="15" t="s">
        <v>9</v>
      </c>
      <c r="C6" s="16">
        <v>0.10775359573791811</v>
      </c>
      <c r="D6" s="16">
        <v>0.10608865933798915</v>
      </c>
      <c r="E6" s="17">
        <v>1</v>
      </c>
      <c r="F6" s="17">
        <v>2</v>
      </c>
      <c r="H6" s="15">
        <v>4</v>
      </c>
      <c r="I6" s="15" t="s">
        <v>9</v>
      </c>
      <c r="J6" s="16">
        <v>8.1968496496088963E-2</v>
      </c>
      <c r="K6" s="16">
        <v>8.5720165046067359E-2</v>
      </c>
      <c r="L6" s="17">
        <v>1</v>
      </c>
      <c r="M6" s="17">
        <v>2</v>
      </c>
    </row>
    <row r="7" spans="1:13" ht="15" customHeight="1" x14ac:dyDescent="0.25">
      <c r="A7" s="15">
        <v>5</v>
      </c>
      <c r="B7" s="15" t="s">
        <v>11</v>
      </c>
      <c r="C7" s="16">
        <v>0.15466396119867423</v>
      </c>
      <c r="D7" s="16">
        <v>0.11605006143251191</v>
      </c>
      <c r="E7" s="17">
        <v>1</v>
      </c>
      <c r="F7" s="17">
        <v>2</v>
      </c>
      <c r="H7" s="15">
        <v>5</v>
      </c>
      <c r="I7" s="15" t="s">
        <v>11</v>
      </c>
      <c r="J7" s="16">
        <v>6.9036700647513036E-2</v>
      </c>
      <c r="K7" s="16">
        <v>5.0026891114619575E-2</v>
      </c>
      <c r="L7" s="17">
        <v>1</v>
      </c>
      <c r="M7" s="17">
        <v>2</v>
      </c>
    </row>
    <row r="8" spans="1:13" ht="15" customHeight="1" x14ac:dyDescent="0.25">
      <c r="A8" s="15">
        <v>6</v>
      </c>
      <c r="B8" s="15" t="s">
        <v>13</v>
      </c>
      <c r="C8" s="16">
        <v>5.6829842756107626E-2</v>
      </c>
      <c r="D8" s="16">
        <v>5.4945441751466928E-2</v>
      </c>
      <c r="E8" s="17">
        <v>1</v>
      </c>
      <c r="F8" s="17">
        <v>2</v>
      </c>
      <c r="H8" s="15">
        <v>6</v>
      </c>
      <c r="I8" s="15" t="s">
        <v>13</v>
      </c>
      <c r="J8" s="16">
        <v>3.5081615517961511E-2</v>
      </c>
      <c r="K8" s="16">
        <v>3.3915784661402743E-2</v>
      </c>
      <c r="L8" s="17">
        <v>1</v>
      </c>
      <c r="M8" s="17">
        <v>2</v>
      </c>
    </row>
    <row r="9" spans="1:13" ht="15" customHeight="1" x14ac:dyDescent="0.25">
      <c r="A9" s="15">
        <v>7</v>
      </c>
      <c r="B9" s="15" t="s">
        <v>15</v>
      </c>
      <c r="C9" s="16">
        <v>0.15466396119867423</v>
      </c>
      <c r="D9" s="16">
        <v>0.11605006143251191</v>
      </c>
      <c r="E9" s="17">
        <v>1</v>
      </c>
      <c r="F9" s="17">
        <v>2</v>
      </c>
      <c r="H9" s="15">
        <v>7</v>
      </c>
      <c r="I9" s="15" t="s">
        <v>15</v>
      </c>
      <c r="J9" s="16">
        <v>6.9036700647513036E-2</v>
      </c>
      <c r="K9" s="16">
        <v>5.0026891114619575E-2</v>
      </c>
      <c r="L9" s="17">
        <v>1</v>
      </c>
      <c r="M9" s="17">
        <v>2</v>
      </c>
    </row>
    <row r="10" spans="1:13" ht="15" customHeight="1" x14ac:dyDescent="0.25">
      <c r="A10" s="15">
        <v>8</v>
      </c>
      <c r="B10" s="15" t="s">
        <v>17</v>
      </c>
      <c r="C10" s="16">
        <v>5.0515660388067068E-2</v>
      </c>
      <c r="D10" s="16">
        <v>3.7871511759516738E-2</v>
      </c>
      <c r="E10" s="17">
        <v>1</v>
      </c>
      <c r="F10" s="17">
        <v>2</v>
      </c>
      <c r="H10" s="15">
        <v>8</v>
      </c>
      <c r="I10" s="15" t="s">
        <v>17</v>
      </c>
      <c r="J10" s="16">
        <v>7.0877127906365175E-2</v>
      </c>
      <c r="K10" s="16">
        <v>5.2493296710738498E-2</v>
      </c>
      <c r="L10" s="17">
        <v>1</v>
      </c>
      <c r="M10" s="17">
        <v>2</v>
      </c>
    </row>
    <row r="11" spans="1:13" ht="15" customHeight="1" x14ac:dyDescent="0.25">
      <c r="A11" s="15">
        <v>9</v>
      </c>
      <c r="B11" s="15" t="s">
        <v>19</v>
      </c>
      <c r="C11" s="16">
        <v>0.14714947666377576</v>
      </c>
      <c r="D11" s="16">
        <v>0.17931057703953493</v>
      </c>
      <c r="E11" s="17">
        <v>1</v>
      </c>
      <c r="F11" s="17">
        <v>2</v>
      </c>
      <c r="H11" s="15">
        <v>9</v>
      </c>
      <c r="I11" s="15" t="s">
        <v>19</v>
      </c>
      <c r="J11" s="16">
        <v>0.10017066259990327</v>
      </c>
      <c r="K11" s="16">
        <v>0.13431720934157745</v>
      </c>
      <c r="L11" s="17">
        <v>1</v>
      </c>
      <c r="M11" s="17">
        <v>2</v>
      </c>
    </row>
    <row r="12" spans="1:13" ht="15" customHeight="1" x14ac:dyDescent="0.25">
      <c r="A12" s="15">
        <v>10</v>
      </c>
      <c r="B12" s="15" t="s">
        <v>21</v>
      </c>
      <c r="C12" s="16">
        <v>8.606765456726212E-2</v>
      </c>
      <c r="D12" s="16">
        <v>3.7301003549982628E-2</v>
      </c>
      <c r="E12" s="17">
        <v>1</v>
      </c>
      <c r="F12" s="17">
        <v>2</v>
      </c>
      <c r="H12" s="15">
        <v>10</v>
      </c>
      <c r="I12" s="15" t="s">
        <v>21</v>
      </c>
      <c r="J12" s="16">
        <v>5.1639459186199277E-2</v>
      </c>
      <c r="K12" s="16">
        <v>3.1784869278045809E-2</v>
      </c>
      <c r="L12" s="17">
        <v>1</v>
      </c>
      <c r="M12" s="17">
        <v>2</v>
      </c>
    </row>
    <row r="13" spans="1:13" ht="15" customHeight="1" x14ac:dyDescent="0.25">
      <c r="A13" s="15">
        <v>11</v>
      </c>
      <c r="B13" s="15" t="s">
        <v>23</v>
      </c>
      <c r="C13" s="16">
        <v>0.15674922091839777</v>
      </c>
      <c r="D13" s="16">
        <v>0.12675934383323229</v>
      </c>
      <c r="E13" s="17">
        <v>1</v>
      </c>
      <c r="F13" s="17">
        <v>2</v>
      </c>
      <c r="H13" s="15">
        <v>11</v>
      </c>
      <c r="I13" s="15" t="s">
        <v>23</v>
      </c>
      <c r="J13" s="16">
        <v>0.16596626504325379</v>
      </c>
      <c r="K13" s="16">
        <v>0.1859558712878488</v>
      </c>
      <c r="L13" s="17">
        <v>1</v>
      </c>
      <c r="M13" s="17">
        <v>2</v>
      </c>
    </row>
    <row r="14" spans="1:13" ht="15" customHeight="1" x14ac:dyDescent="0.25">
      <c r="A14" s="15">
        <v>12</v>
      </c>
      <c r="B14" s="15" t="s">
        <v>25</v>
      </c>
      <c r="C14" s="16">
        <v>3.8071409651890285E-2</v>
      </c>
      <c r="D14" s="16">
        <v>3.5032666122630132E-2</v>
      </c>
      <c r="E14" s="17">
        <v>1</v>
      </c>
      <c r="F14" s="17">
        <v>2</v>
      </c>
      <c r="H14" s="15">
        <v>12</v>
      </c>
      <c r="I14" s="15" t="s">
        <v>25</v>
      </c>
      <c r="J14" s="16">
        <v>7.7466286613096194E-2</v>
      </c>
      <c r="K14" s="16">
        <v>6.2663532922357712E-2</v>
      </c>
      <c r="L14" s="17">
        <v>1</v>
      </c>
      <c r="M14" s="17">
        <v>2</v>
      </c>
    </row>
    <row r="15" spans="1:13" ht="15" customHeight="1" x14ac:dyDescent="0.25">
      <c r="A15" s="15">
        <v>13</v>
      </c>
      <c r="B15" s="15" t="s">
        <v>27</v>
      </c>
      <c r="C15" s="16">
        <v>6.5856396317055227E-2</v>
      </c>
      <c r="D15" s="16">
        <v>3.619118134265905E-2</v>
      </c>
      <c r="E15" s="17">
        <v>1</v>
      </c>
      <c r="F15" s="17">
        <v>2</v>
      </c>
      <c r="H15" s="15">
        <v>13</v>
      </c>
      <c r="I15" s="15" t="s">
        <v>27</v>
      </c>
      <c r="J15" s="16">
        <v>5.306248727181842E-2</v>
      </c>
      <c r="K15" s="16">
        <v>3.3647100605467453E-2</v>
      </c>
      <c r="L15" s="17">
        <v>1</v>
      </c>
      <c r="M15" s="17">
        <v>2</v>
      </c>
    </row>
    <row r="16" spans="1:13" ht="15" customHeight="1" x14ac:dyDescent="0.25">
      <c r="A16" s="15">
        <v>14</v>
      </c>
      <c r="B16" s="15" t="s">
        <v>29</v>
      </c>
      <c r="C16" s="16">
        <v>6.1359848435983327E-2</v>
      </c>
      <c r="D16" s="16">
        <v>5.3648724482996804E-2</v>
      </c>
      <c r="E16" s="17">
        <v>1</v>
      </c>
      <c r="F16" s="17">
        <v>2</v>
      </c>
      <c r="H16" s="15">
        <v>14</v>
      </c>
      <c r="I16" s="15" t="s">
        <v>29</v>
      </c>
      <c r="J16" s="16">
        <v>7.7066213204595641E-2</v>
      </c>
      <c r="K16" s="16">
        <v>0.10708318481342848</v>
      </c>
      <c r="L16" s="17">
        <v>1</v>
      </c>
      <c r="M16" s="17">
        <v>2</v>
      </c>
    </row>
    <row r="17" spans="1:13" ht="15" customHeight="1" x14ac:dyDescent="0.25">
      <c r="A17" s="15">
        <v>15</v>
      </c>
      <c r="B17" s="15" t="s">
        <v>31</v>
      </c>
      <c r="C17" s="16">
        <v>0.10501309873679403</v>
      </c>
      <c r="D17" s="16">
        <v>0.10128016703823479</v>
      </c>
      <c r="E17" s="17">
        <v>1</v>
      </c>
      <c r="F17" s="17">
        <v>2</v>
      </c>
      <c r="H17" s="15">
        <v>15</v>
      </c>
      <c r="I17" s="15" t="s">
        <v>31</v>
      </c>
      <c r="J17" s="16">
        <v>0.12052255635982873</v>
      </c>
      <c r="K17" s="16">
        <v>0.13650779990094888</v>
      </c>
      <c r="L17" s="17">
        <v>1</v>
      </c>
      <c r="M17" s="17">
        <v>2</v>
      </c>
    </row>
    <row r="18" spans="1:13" ht="15" customHeight="1" x14ac:dyDescent="0.25">
      <c r="A18" s="15">
        <v>16</v>
      </c>
      <c r="B18" s="15" t="s">
        <v>33</v>
      </c>
      <c r="C18" s="16">
        <v>0.60716781364669015</v>
      </c>
      <c r="D18" s="16">
        <v>0.59902453671459477</v>
      </c>
      <c r="E18" s="17">
        <v>1</v>
      </c>
      <c r="F18" s="17">
        <v>2</v>
      </c>
      <c r="H18" s="15">
        <v>16</v>
      </c>
      <c r="I18" s="15" t="s">
        <v>33</v>
      </c>
      <c r="J18" s="16">
        <v>0.75129483252086993</v>
      </c>
      <c r="K18" s="16">
        <v>0.93894092794454431</v>
      </c>
      <c r="L18" s="17">
        <v>1</v>
      </c>
      <c r="M18" s="17">
        <v>2</v>
      </c>
    </row>
    <row r="19" spans="1:13" ht="15" customHeight="1" x14ac:dyDescent="0.25">
      <c r="A19" s="15">
        <v>17</v>
      </c>
      <c r="B19" s="15" t="s">
        <v>35</v>
      </c>
      <c r="C19" s="16">
        <v>5.2580631245718575E-4</v>
      </c>
      <c r="D19" s="16">
        <v>3.0620583570654309E-3</v>
      </c>
      <c r="E19" s="17">
        <v>1</v>
      </c>
      <c r="F19" s="17">
        <v>2</v>
      </c>
      <c r="H19" s="15">
        <v>17</v>
      </c>
      <c r="I19" s="15" t="s">
        <v>35</v>
      </c>
      <c r="J19" s="16">
        <v>4.5477590253559583E-4</v>
      </c>
      <c r="K19" s="16">
        <v>1.7108482382196157E-3</v>
      </c>
      <c r="L19" s="17">
        <v>1</v>
      </c>
      <c r="M19" s="17">
        <v>2</v>
      </c>
    </row>
    <row r="20" spans="1:13" ht="15" customHeight="1" x14ac:dyDescent="0.25">
      <c r="A20" s="15">
        <v>18</v>
      </c>
      <c r="B20" s="15" t="s">
        <v>37</v>
      </c>
      <c r="C20" s="16">
        <v>7.2583174861764452E-2</v>
      </c>
      <c r="D20" s="16">
        <v>4.0525251152808146E-2</v>
      </c>
      <c r="E20" s="17">
        <v>1</v>
      </c>
      <c r="F20" s="17">
        <v>2</v>
      </c>
      <c r="H20" s="15">
        <v>18</v>
      </c>
      <c r="I20" s="15" t="s">
        <v>37</v>
      </c>
      <c r="J20" s="16">
        <v>7.4598969389003594E-2</v>
      </c>
      <c r="K20" s="16">
        <v>4.6042484882150798E-2</v>
      </c>
      <c r="L20" s="17">
        <v>1</v>
      </c>
      <c r="M20" s="17">
        <v>2</v>
      </c>
    </row>
    <row r="21" spans="1:13" ht="15" customHeight="1" x14ac:dyDescent="0.25">
      <c r="A21" s="15">
        <v>19</v>
      </c>
      <c r="B21" s="15" t="s">
        <v>39</v>
      </c>
      <c r="C21" s="16">
        <v>2.1341990894626149E-2</v>
      </c>
      <c r="D21" s="16">
        <v>2.2643550960223854E-2</v>
      </c>
      <c r="E21" s="17">
        <v>1</v>
      </c>
      <c r="F21" s="17">
        <v>2</v>
      </c>
      <c r="H21" s="15">
        <v>19</v>
      </c>
      <c r="I21" s="15" t="s">
        <v>39</v>
      </c>
      <c r="J21" s="16">
        <v>2.1313563497580373E-2</v>
      </c>
      <c r="K21" s="16">
        <v>2.4613462290516114E-2</v>
      </c>
      <c r="L21" s="17">
        <v>1</v>
      </c>
      <c r="M21" s="17">
        <v>2</v>
      </c>
    </row>
    <row r="23" spans="1:13" ht="15" customHeight="1" x14ac:dyDescent="0.25">
      <c r="A23" s="24" t="s">
        <v>0</v>
      </c>
      <c r="B23" s="24" t="s">
        <v>1</v>
      </c>
      <c r="C23" s="25" t="s">
        <v>51</v>
      </c>
      <c r="D23" s="25"/>
      <c r="E23" s="25" t="s">
        <v>1</v>
      </c>
      <c r="F23" s="25"/>
      <c r="J23" s="26"/>
      <c r="K23" s="26"/>
    </row>
    <row r="24" spans="1:13" ht="15" customHeight="1" x14ac:dyDescent="0.25">
      <c r="A24" s="24"/>
      <c r="B24" s="24"/>
      <c r="C24" s="23" t="s">
        <v>52</v>
      </c>
      <c r="D24" s="23" t="s">
        <v>53</v>
      </c>
      <c r="E24" s="25"/>
      <c r="F24" s="25"/>
      <c r="J24" s="27"/>
      <c r="K24" s="27"/>
    </row>
    <row r="25" spans="1:13" ht="15" customHeight="1" x14ac:dyDescent="0.25">
      <c r="A25" s="15">
        <v>1</v>
      </c>
      <c r="B25" s="15" t="s">
        <v>3</v>
      </c>
      <c r="C25" s="16">
        <v>0.96974488098173062</v>
      </c>
      <c r="D25" s="16">
        <v>1.7459165172550855</v>
      </c>
      <c r="E25" s="17">
        <v>1</v>
      </c>
      <c r="F25" s="17">
        <v>2</v>
      </c>
      <c r="J25" s="28"/>
      <c r="K25" s="28"/>
    </row>
    <row r="26" spans="1:13" ht="15" customHeight="1" x14ac:dyDescent="0.25">
      <c r="A26" s="15">
        <v>2</v>
      </c>
      <c r="B26" s="15" t="s">
        <v>5</v>
      </c>
      <c r="C26" s="16">
        <v>0.14232617958268509</v>
      </c>
      <c r="D26" s="16">
        <v>0.24081470685760142</v>
      </c>
      <c r="E26" s="17">
        <v>1</v>
      </c>
      <c r="F26" s="17">
        <v>2</v>
      </c>
      <c r="J26" s="28"/>
      <c r="K26" s="28"/>
    </row>
    <row r="27" spans="1:13" ht="15" customHeight="1" x14ac:dyDescent="0.25">
      <c r="A27" s="15">
        <v>3</v>
      </c>
      <c r="B27" s="15" t="s">
        <v>7</v>
      </c>
      <c r="C27" s="16">
        <v>0.33170396627787513</v>
      </c>
      <c r="D27" s="16">
        <v>0.50218972683480911</v>
      </c>
      <c r="E27" s="17">
        <v>1</v>
      </c>
      <c r="F27" s="17">
        <v>2</v>
      </c>
      <c r="J27" s="28"/>
      <c r="K27" s="28"/>
    </row>
    <row r="28" spans="1:13" ht="15" customHeight="1" x14ac:dyDescent="0.25">
      <c r="A28" s="15">
        <v>4</v>
      </c>
      <c r="B28" s="15" t="s">
        <v>9</v>
      </c>
      <c r="C28" s="16">
        <v>0.13201337176755137</v>
      </c>
      <c r="D28" s="16">
        <v>0.15180943218073645</v>
      </c>
      <c r="E28" s="17">
        <v>1</v>
      </c>
      <c r="F28" s="17">
        <v>2</v>
      </c>
      <c r="J28" s="28"/>
      <c r="K28" s="28"/>
    </row>
    <row r="29" spans="1:13" ht="15" customHeight="1" x14ac:dyDescent="0.25">
      <c r="A29" s="15">
        <v>5</v>
      </c>
      <c r="B29" s="15" t="s">
        <v>11</v>
      </c>
      <c r="C29" s="16">
        <v>0.14519613359529099</v>
      </c>
      <c r="D29" s="16">
        <v>0.12468655308940925</v>
      </c>
      <c r="E29" s="17">
        <v>1</v>
      </c>
      <c r="F29" s="17">
        <v>2</v>
      </c>
      <c r="J29" s="28"/>
      <c r="K29" s="28"/>
    </row>
    <row r="30" spans="1:13" ht="15" customHeight="1" x14ac:dyDescent="0.25">
      <c r="A30" s="15">
        <v>6</v>
      </c>
      <c r="B30" s="15" t="s">
        <v>13</v>
      </c>
      <c r="C30" s="16">
        <v>4.323143240251634E-2</v>
      </c>
      <c r="D30" s="16">
        <v>7.9743946882727637E-2</v>
      </c>
      <c r="E30" s="17">
        <v>1</v>
      </c>
      <c r="F30" s="17">
        <v>2</v>
      </c>
      <c r="J30" s="28"/>
      <c r="K30" s="28"/>
    </row>
    <row r="31" spans="1:13" ht="15" customHeight="1" x14ac:dyDescent="0.25">
      <c r="A31" s="15">
        <v>7</v>
      </c>
      <c r="B31" s="15" t="s">
        <v>15</v>
      </c>
      <c r="C31" s="16">
        <v>0.14519613359529099</v>
      </c>
      <c r="D31" s="16">
        <v>0.12468655308940925</v>
      </c>
      <c r="E31" s="17">
        <v>1</v>
      </c>
      <c r="F31" s="17">
        <v>2</v>
      </c>
      <c r="J31" s="28"/>
      <c r="K31" s="28"/>
    </row>
    <row r="32" spans="1:13" ht="15" customHeight="1" x14ac:dyDescent="0.25">
      <c r="A32" s="15">
        <v>8</v>
      </c>
      <c r="B32" s="15" t="s">
        <v>17</v>
      </c>
      <c r="C32" s="16">
        <v>0.14377744081074875</v>
      </c>
      <c r="D32" s="16">
        <v>0.15149014468699065</v>
      </c>
      <c r="E32" s="17">
        <v>1</v>
      </c>
      <c r="F32" s="17">
        <v>2</v>
      </c>
      <c r="J32" s="28"/>
      <c r="K32" s="28"/>
    </row>
    <row r="33" spans="1:11" ht="15" customHeight="1" x14ac:dyDescent="0.25">
      <c r="A33" s="15">
        <v>9</v>
      </c>
      <c r="B33" s="15" t="s">
        <v>19</v>
      </c>
      <c r="C33" s="16">
        <v>0.20551195838187425</v>
      </c>
      <c r="D33" s="16">
        <v>0.23588846256373783</v>
      </c>
      <c r="E33" s="17">
        <v>1</v>
      </c>
      <c r="F33" s="17">
        <v>2</v>
      </c>
      <c r="J33" s="28"/>
      <c r="K33" s="28"/>
    </row>
    <row r="34" spans="1:11" ht="15" customHeight="1" x14ac:dyDescent="0.25">
      <c r="A34" s="15">
        <v>10</v>
      </c>
      <c r="B34" s="15" t="s">
        <v>21</v>
      </c>
      <c r="C34" s="16">
        <v>5.6249201200907512E-2</v>
      </c>
      <c r="D34" s="16">
        <v>0.10674755361142077</v>
      </c>
      <c r="E34" s="17">
        <v>1</v>
      </c>
      <c r="F34" s="17">
        <v>2</v>
      </c>
      <c r="J34" s="28"/>
      <c r="K34" s="28"/>
    </row>
    <row r="35" spans="1:11" ht="15" customHeight="1" x14ac:dyDescent="0.25">
      <c r="A35" s="15">
        <v>11</v>
      </c>
      <c r="B35" s="15" t="s">
        <v>23</v>
      </c>
      <c r="C35" s="16">
        <v>0.17573199299710532</v>
      </c>
      <c r="D35" s="16">
        <v>0.20395327114393261</v>
      </c>
      <c r="E35" s="17">
        <v>1</v>
      </c>
      <c r="F35" s="17">
        <v>2</v>
      </c>
      <c r="J35" s="28"/>
      <c r="K35" s="28"/>
    </row>
    <row r="36" spans="1:11" ht="15" customHeight="1" x14ac:dyDescent="0.25">
      <c r="A36" s="15">
        <v>12</v>
      </c>
      <c r="B36" s="15" t="s">
        <v>25</v>
      </c>
      <c r="C36" s="16">
        <v>0.13188783130515308</v>
      </c>
      <c r="D36" s="16">
        <v>3.5196629813381919E-3</v>
      </c>
      <c r="E36" s="17">
        <v>1</v>
      </c>
      <c r="F36" s="17">
        <v>2</v>
      </c>
      <c r="J36" s="28"/>
      <c r="K36" s="28"/>
    </row>
    <row r="37" spans="1:11" ht="15" customHeight="1" x14ac:dyDescent="0.25">
      <c r="A37" s="15">
        <v>13</v>
      </c>
      <c r="B37" s="15" t="s">
        <v>27</v>
      </c>
      <c r="C37" s="16">
        <v>6.2665177083719034E-2</v>
      </c>
      <c r="D37" s="16">
        <v>8.5716156136791941E-2</v>
      </c>
      <c r="E37" s="17">
        <v>1</v>
      </c>
      <c r="F37" s="17">
        <v>2</v>
      </c>
      <c r="J37" s="28"/>
      <c r="K37" s="28"/>
    </row>
    <row r="38" spans="1:11" ht="15" customHeight="1" x14ac:dyDescent="0.25">
      <c r="A38" s="15">
        <v>14</v>
      </c>
      <c r="B38" s="15" t="s">
        <v>29</v>
      </c>
      <c r="C38" s="16">
        <v>0.17422612823855665</v>
      </c>
      <c r="D38" s="16">
        <v>0.16952462949124283</v>
      </c>
      <c r="E38" s="17">
        <v>1</v>
      </c>
      <c r="F38" s="17">
        <v>2</v>
      </c>
      <c r="J38" s="28"/>
      <c r="K38" s="28"/>
    </row>
    <row r="39" spans="1:11" ht="15" customHeight="1" x14ac:dyDescent="0.25">
      <c r="A39" s="15">
        <v>15</v>
      </c>
      <c r="B39" s="15" t="s">
        <v>31</v>
      </c>
      <c r="C39" s="16">
        <v>0.19362425543079045</v>
      </c>
      <c r="D39" s="16">
        <v>0.23331091836618634</v>
      </c>
      <c r="E39" s="17">
        <v>1</v>
      </c>
      <c r="F39" s="17">
        <v>2</v>
      </c>
      <c r="J39" s="28"/>
      <c r="K39" s="28"/>
    </row>
    <row r="40" spans="1:11" ht="15" customHeight="1" x14ac:dyDescent="0.25">
      <c r="A40" s="15">
        <v>16</v>
      </c>
      <c r="B40" s="15" t="s">
        <v>33</v>
      </c>
      <c r="C40" s="16">
        <v>9.3761565438117839E-3</v>
      </c>
      <c r="D40" s="16">
        <v>-4.5572810132382062E-2</v>
      </c>
      <c r="E40" s="17">
        <v>1</v>
      </c>
      <c r="F40" s="17">
        <v>2</v>
      </c>
      <c r="J40" s="28"/>
      <c r="K40" s="28"/>
    </row>
    <row r="41" spans="1:11" ht="15" customHeight="1" x14ac:dyDescent="0.25">
      <c r="A41" s="15">
        <v>17</v>
      </c>
      <c r="B41" s="15" t="s">
        <v>35</v>
      </c>
      <c r="C41" s="16">
        <v>1.9238946694842683E-2</v>
      </c>
      <c r="D41" s="16">
        <v>6.2256505971975927E-3</v>
      </c>
      <c r="E41" s="17">
        <v>1</v>
      </c>
      <c r="F41" s="17">
        <v>2</v>
      </c>
      <c r="J41" s="28"/>
      <c r="K41" s="28"/>
    </row>
    <row r="42" spans="1:11" ht="15" customHeight="1" x14ac:dyDescent="0.25">
      <c r="A42" s="15">
        <v>18</v>
      </c>
      <c r="B42" s="15" t="s">
        <v>37</v>
      </c>
      <c r="C42" s="16">
        <v>0.15398216240109822</v>
      </c>
      <c r="D42" s="16">
        <v>0.21182847563623036</v>
      </c>
      <c r="E42" s="17">
        <v>1</v>
      </c>
      <c r="F42" s="17">
        <v>2</v>
      </c>
      <c r="J42" s="28"/>
      <c r="K42" s="28"/>
    </row>
    <row r="43" spans="1:11" ht="15" customHeight="1" x14ac:dyDescent="0.25">
      <c r="A43" s="15">
        <v>19</v>
      </c>
      <c r="B43" s="15" t="s">
        <v>39</v>
      </c>
      <c r="C43" s="16">
        <v>9.0266625118850724E-2</v>
      </c>
      <c r="D43" s="16">
        <v>7.1053382668113549E-2</v>
      </c>
      <c r="E43" s="17">
        <v>1</v>
      </c>
      <c r="F43" s="17">
        <v>2</v>
      </c>
      <c r="J43" s="28"/>
      <c r="K43" s="28"/>
    </row>
  </sheetData>
  <mergeCells count="11">
    <mergeCell ref="I1:I2"/>
    <mergeCell ref="L1:M2"/>
    <mergeCell ref="A23:A24"/>
    <mergeCell ref="B23:B24"/>
    <mergeCell ref="C23:D23"/>
    <mergeCell ref="E23:F24"/>
    <mergeCell ref="H1:H2"/>
    <mergeCell ref="A1:A2"/>
    <mergeCell ref="B1:B2"/>
    <mergeCell ref="C1:D1"/>
    <mergeCell ref="E1:F2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sqref="A1:F21"/>
    </sheetView>
  </sheetViews>
  <sheetFormatPr defaultRowHeight="15" customHeight="1" x14ac:dyDescent="0.25"/>
  <cols>
    <col min="1" max="2" width="9.140625" style="14"/>
    <col min="3" max="4" width="18.7109375" style="14" customWidth="1"/>
    <col min="5" max="16384" width="9.140625" style="14"/>
  </cols>
  <sheetData>
    <row r="1" spans="1:6" ht="15" customHeight="1" x14ac:dyDescent="0.25">
      <c r="A1" s="24" t="s">
        <v>0</v>
      </c>
      <c r="B1" s="24" t="s">
        <v>1</v>
      </c>
      <c r="C1" s="25" t="s">
        <v>50</v>
      </c>
      <c r="D1" s="25"/>
      <c r="E1" s="25" t="s">
        <v>1</v>
      </c>
      <c r="F1" s="25"/>
    </row>
    <row r="2" spans="1:6" ht="15" customHeight="1" x14ac:dyDescent="0.25">
      <c r="A2" s="24"/>
      <c r="B2" s="24"/>
      <c r="C2" s="21" t="s">
        <v>52</v>
      </c>
      <c r="D2" s="21" t="s">
        <v>53</v>
      </c>
      <c r="E2" s="25"/>
      <c r="F2" s="25"/>
    </row>
    <row r="3" spans="1:6" ht="15" customHeight="1" x14ac:dyDescent="0.25">
      <c r="A3" s="15">
        <v>1</v>
      </c>
      <c r="B3" s="15" t="s">
        <v>3</v>
      </c>
      <c r="C3" s="16">
        <v>0.32496022395831231</v>
      </c>
      <c r="D3" s="16">
        <v>0.14388700504632473</v>
      </c>
      <c r="E3" s="17">
        <v>1</v>
      </c>
      <c r="F3" s="17">
        <v>2</v>
      </c>
    </row>
    <row r="4" spans="1:6" ht="15" customHeight="1" x14ac:dyDescent="0.25">
      <c r="A4" s="15">
        <v>2</v>
      </c>
      <c r="B4" s="15" t="s">
        <v>5</v>
      </c>
      <c r="C4" s="16">
        <v>0.13739196102869919</v>
      </c>
      <c r="D4" s="16">
        <v>0.16343728723736922</v>
      </c>
      <c r="E4" s="17">
        <v>1</v>
      </c>
      <c r="F4" s="17">
        <v>2</v>
      </c>
    </row>
    <row r="5" spans="1:6" ht="15" customHeight="1" x14ac:dyDescent="0.25">
      <c r="A5" s="15">
        <v>3</v>
      </c>
      <c r="B5" s="15" t="s">
        <v>7</v>
      </c>
      <c r="C5" s="16">
        <v>0.38423535870871806</v>
      </c>
      <c r="D5" s="16">
        <v>0.22598852925436816</v>
      </c>
      <c r="E5" s="17">
        <v>1</v>
      </c>
      <c r="F5" s="17">
        <v>2</v>
      </c>
    </row>
    <row r="6" spans="1:6" ht="15" customHeight="1" x14ac:dyDescent="0.25">
      <c r="A6" s="15">
        <v>4</v>
      </c>
      <c r="B6" s="15" t="s">
        <v>9</v>
      </c>
      <c r="C6" s="16">
        <v>8.1968496496088963E-2</v>
      </c>
      <c r="D6" s="16">
        <v>8.5720165046067359E-2</v>
      </c>
      <c r="E6" s="17">
        <v>1</v>
      </c>
      <c r="F6" s="17">
        <v>2</v>
      </c>
    </row>
    <row r="7" spans="1:6" ht="15" customHeight="1" x14ac:dyDescent="0.25">
      <c r="A7" s="15">
        <v>5</v>
      </c>
      <c r="B7" s="15" t="s">
        <v>11</v>
      </c>
      <c r="C7" s="16">
        <v>6.9036700647513036E-2</v>
      </c>
      <c r="D7" s="16">
        <v>5.0026891114619575E-2</v>
      </c>
      <c r="E7" s="17">
        <v>1</v>
      </c>
      <c r="F7" s="17">
        <v>2</v>
      </c>
    </row>
    <row r="8" spans="1:6" ht="15" customHeight="1" x14ac:dyDescent="0.25">
      <c r="A8" s="15">
        <v>6</v>
      </c>
      <c r="B8" s="15" t="s">
        <v>13</v>
      </c>
      <c r="C8" s="16">
        <v>3.5081615517961511E-2</v>
      </c>
      <c r="D8" s="16">
        <v>3.3915784661402743E-2</v>
      </c>
      <c r="E8" s="17">
        <v>1</v>
      </c>
      <c r="F8" s="17">
        <v>2</v>
      </c>
    </row>
    <row r="9" spans="1:6" ht="15" customHeight="1" x14ac:dyDescent="0.25">
      <c r="A9" s="15">
        <v>7</v>
      </c>
      <c r="B9" s="15" t="s">
        <v>15</v>
      </c>
      <c r="C9" s="16">
        <v>6.9036700647513036E-2</v>
      </c>
      <c r="D9" s="16">
        <v>5.0026891114619575E-2</v>
      </c>
      <c r="E9" s="17">
        <v>1</v>
      </c>
      <c r="F9" s="17">
        <v>2</v>
      </c>
    </row>
    <row r="10" spans="1:6" ht="15" customHeight="1" x14ac:dyDescent="0.25">
      <c r="A10" s="15">
        <v>8</v>
      </c>
      <c r="B10" s="15" t="s">
        <v>17</v>
      </c>
      <c r="C10" s="16">
        <v>7.0877127906365175E-2</v>
      </c>
      <c r="D10" s="16">
        <v>5.2493296710738498E-2</v>
      </c>
      <c r="E10" s="17">
        <v>1</v>
      </c>
      <c r="F10" s="17">
        <v>2</v>
      </c>
    </row>
    <row r="11" spans="1:6" ht="15" customHeight="1" x14ac:dyDescent="0.25">
      <c r="A11" s="15">
        <v>9</v>
      </c>
      <c r="B11" s="15" t="s">
        <v>19</v>
      </c>
      <c r="C11" s="16">
        <v>0.10017066259990327</v>
      </c>
      <c r="D11" s="16">
        <v>0.13431720934157745</v>
      </c>
      <c r="E11" s="17">
        <v>1</v>
      </c>
      <c r="F11" s="17">
        <v>2</v>
      </c>
    </row>
    <row r="12" spans="1:6" ht="15" customHeight="1" x14ac:dyDescent="0.25">
      <c r="A12" s="15">
        <v>10</v>
      </c>
      <c r="B12" s="15" t="s">
        <v>21</v>
      </c>
      <c r="C12" s="16">
        <v>5.1639459186199277E-2</v>
      </c>
      <c r="D12" s="16">
        <v>3.1784869278045809E-2</v>
      </c>
      <c r="E12" s="17">
        <v>1</v>
      </c>
      <c r="F12" s="17">
        <v>2</v>
      </c>
    </row>
    <row r="13" spans="1:6" ht="15" customHeight="1" x14ac:dyDescent="0.25">
      <c r="A13" s="15">
        <v>11</v>
      </c>
      <c r="B13" s="15" t="s">
        <v>23</v>
      </c>
      <c r="C13" s="16">
        <v>0.16596626504325379</v>
      </c>
      <c r="D13" s="16">
        <v>0.1859558712878488</v>
      </c>
      <c r="E13" s="17">
        <v>1</v>
      </c>
      <c r="F13" s="17">
        <v>2</v>
      </c>
    </row>
    <row r="14" spans="1:6" ht="15" customHeight="1" x14ac:dyDescent="0.25">
      <c r="A14" s="15">
        <v>12</v>
      </c>
      <c r="B14" s="15" t="s">
        <v>25</v>
      </c>
      <c r="C14" s="16">
        <v>7.7466286613096194E-2</v>
      </c>
      <c r="D14" s="16">
        <v>6.2663532922357712E-2</v>
      </c>
      <c r="E14" s="17">
        <v>1</v>
      </c>
      <c r="F14" s="17">
        <v>2</v>
      </c>
    </row>
    <row r="15" spans="1:6" ht="15" customHeight="1" x14ac:dyDescent="0.25">
      <c r="A15" s="15">
        <v>13</v>
      </c>
      <c r="B15" s="15" t="s">
        <v>27</v>
      </c>
      <c r="C15" s="16">
        <v>5.306248727181842E-2</v>
      </c>
      <c r="D15" s="16">
        <v>3.3647100605467453E-2</v>
      </c>
      <c r="E15" s="17">
        <v>1</v>
      </c>
      <c r="F15" s="17">
        <v>2</v>
      </c>
    </row>
    <row r="16" spans="1:6" ht="15" customHeight="1" x14ac:dyDescent="0.25">
      <c r="A16" s="15">
        <v>14</v>
      </c>
      <c r="B16" s="15" t="s">
        <v>29</v>
      </c>
      <c r="C16" s="16">
        <v>7.7066213204595641E-2</v>
      </c>
      <c r="D16" s="16">
        <v>0.10708318481342848</v>
      </c>
      <c r="E16" s="17">
        <v>1</v>
      </c>
      <c r="F16" s="17">
        <v>2</v>
      </c>
    </row>
    <row r="17" spans="1:6" ht="15" customHeight="1" x14ac:dyDescent="0.25">
      <c r="A17" s="15">
        <v>15</v>
      </c>
      <c r="B17" s="15" t="s">
        <v>31</v>
      </c>
      <c r="C17" s="16">
        <v>0.12052255635982873</v>
      </c>
      <c r="D17" s="16">
        <v>0.13650779990094888</v>
      </c>
      <c r="E17" s="17">
        <v>1</v>
      </c>
      <c r="F17" s="17">
        <v>2</v>
      </c>
    </row>
    <row r="18" spans="1:6" ht="15" customHeight="1" x14ac:dyDescent="0.25">
      <c r="A18" s="15">
        <v>16</v>
      </c>
      <c r="B18" s="15" t="s">
        <v>33</v>
      </c>
      <c r="C18" s="16">
        <v>0.75129483252086993</v>
      </c>
      <c r="D18" s="16">
        <v>0.93894092794454431</v>
      </c>
      <c r="E18" s="17">
        <v>1</v>
      </c>
      <c r="F18" s="17">
        <v>2</v>
      </c>
    </row>
    <row r="19" spans="1:6" ht="15" customHeight="1" x14ac:dyDescent="0.25">
      <c r="A19" s="15">
        <v>17</v>
      </c>
      <c r="B19" s="15" t="s">
        <v>35</v>
      </c>
      <c r="C19" s="16">
        <v>4.5477590253559583E-4</v>
      </c>
      <c r="D19" s="16">
        <v>1.7108482382196157E-3</v>
      </c>
      <c r="E19" s="17">
        <v>1</v>
      </c>
      <c r="F19" s="17">
        <v>2</v>
      </c>
    </row>
    <row r="20" spans="1:6" ht="15" customHeight="1" x14ac:dyDescent="0.25">
      <c r="A20" s="15">
        <v>18</v>
      </c>
      <c r="B20" s="15" t="s">
        <v>37</v>
      </c>
      <c r="C20" s="16">
        <v>7.4598969389003594E-2</v>
      </c>
      <c r="D20" s="16">
        <v>4.6042484882150798E-2</v>
      </c>
      <c r="E20" s="17">
        <v>1</v>
      </c>
      <c r="F20" s="17">
        <v>2</v>
      </c>
    </row>
    <row r="21" spans="1:6" ht="15" customHeight="1" x14ac:dyDescent="0.25">
      <c r="A21" s="15">
        <v>19</v>
      </c>
      <c r="B21" s="15" t="s">
        <v>39</v>
      </c>
      <c r="C21" s="16">
        <v>2.1313563497580373E-2</v>
      </c>
      <c r="D21" s="16">
        <v>2.4613462290516114E-2</v>
      </c>
      <c r="E21" s="17">
        <v>1</v>
      </c>
      <c r="F21" s="17">
        <v>2</v>
      </c>
    </row>
  </sheetData>
  <mergeCells count="4">
    <mergeCell ref="A1:A2"/>
    <mergeCell ref="B1:B2"/>
    <mergeCell ref="C1:D1"/>
    <mergeCell ref="E1:F2"/>
  </mergeCells>
  <pageMargins left="0.7" right="0.7" top="0.75" bottom="0.75" header="0.3" footer="0.3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sqref="A1:F21"/>
    </sheetView>
  </sheetViews>
  <sheetFormatPr defaultRowHeight="15" x14ac:dyDescent="0.25"/>
  <cols>
    <col min="1" max="2" width="9.140625" style="14"/>
    <col min="3" max="4" width="18.7109375" style="14" customWidth="1"/>
    <col min="5" max="16384" width="9.140625" style="14"/>
  </cols>
  <sheetData>
    <row r="1" spans="1:6" x14ac:dyDescent="0.25">
      <c r="A1" s="24" t="s">
        <v>0</v>
      </c>
      <c r="B1" s="24" t="s">
        <v>1</v>
      </c>
      <c r="C1" s="25" t="s">
        <v>51</v>
      </c>
      <c r="D1" s="25"/>
      <c r="E1" s="25" t="s">
        <v>1</v>
      </c>
      <c r="F1" s="25"/>
    </row>
    <row r="2" spans="1:6" x14ac:dyDescent="0.25">
      <c r="A2" s="24"/>
      <c r="B2" s="24"/>
      <c r="C2" s="21" t="s">
        <v>52</v>
      </c>
      <c r="D2" s="21" t="s">
        <v>53</v>
      </c>
      <c r="E2" s="25"/>
      <c r="F2" s="25"/>
    </row>
    <row r="3" spans="1:6" x14ac:dyDescent="0.25">
      <c r="A3" s="15">
        <v>1</v>
      </c>
      <c r="B3" s="15" t="s">
        <v>3</v>
      </c>
      <c r="C3" s="16">
        <v>0.96974488098173062</v>
      </c>
      <c r="D3" s="16">
        <v>1.7459165172550855</v>
      </c>
      <c r="E3" s="17">
        <v>1</v>
      </c>
      <c r="F3" s="17">
        <v>2</v>
      </c>
    </row>
    <row r="4" spans="1:6" x14ac:dyDescent="0.25">
      <c r="A4" s="15">
        <v>2</v>
      </c>
      <c r="B4" s="15" t="s">
        <v>5</v>
      </c>
      <c r="C4" s="16">
        <v>0.14232617958268509</v>
      </c>
      <c r="D4" s="16">
        <v>0.24081470685760142</v>
      </c>
      <c r="E4" s="17">
        <v>1</v>
      </c>
      <c r="F4" s="17">
        <v>2</v>
      </c>
    </row>
    <row r="5" spans="1:6" x14ac:dyDescent="0.25">
      <c r="A5" s="15">
        <v>3</v>
      </c>
      <c r="B5" s="15" t="s">
        <v>7</v>
      </c>
      <c r="C5" s="16">
        <v>0.33170396627787513</v>
      </c>
      <c r="D5" s="16">
        <v>0.50218972683480911</v>
      </c>
      <c r="E5" s="17">
        <v>1</v>
      </c>
      <c r="F5" s="17">
        <v>2</v>
      </c>
    </row>
    <row r="6" spans="1:6" x14ac:dyDescent="0.25">
      <c r="A6" s="15">
        <v>4</v>
      </c>
      <c r="B6" s="15" t="s">
        <v>9</v>
      </c>
      <c r="C6" s="16">
        <v>0.13201337176755137</v>
      </c>
      <c r="D6" s="16">
        <v>0.15180943218073645</v>
      </c>
      <c r="E6" s="17">
        <v>1</v>
      </c>
      <c r="F6" s="17">
        <v>2</v>
      </c>
    </row>
    <row r="7" spans="1:6" x14ac:dyDescent="0.25">
      <c r="A7" s="15">
        <v>5</v>
      </c>
      <c r="B7" s="15" t="s">
        <v>11</v>
      </c>
      <c r="C7" s="16">
        <v>0.14519613359529099</v>
      </c>
      <c r="D7" s="16">
        <v>0.12468655308940925</v>
      </c>
      <c r="E7" s="17">
        <v>1</v>
      </c>
      <c r="F7" s="17">
        <v>2</v>
      </c>
    </row>
    <row r="8" spans="1:6" x14ac:dyDescent="0.25">
      <c r="A8" s="15">
        <v>6</v>
      </c>
      <c r="B8" s="15" t="s">
        <v>13</v>
      </c>
      <c r="C8" s="16">
        <v>4.323143240251634E-2</v>
      </c>
      <c r="D8" s="16">
        <v>7.9743946882727637E-2</v>
      </c>
      <c r="E8" s="17">
        <v>1</v>
      </c>
      <c r="F8" s="17">
        <v>2</v>
      </c>
    </row>
    <row r="9" spans="1:6" x14ac:dyDescent="0.25">
      <c r="A9" s="15">
        <v>7</v>
      </c>
      <c r="B9" s="15" t="s">
        <v>15</v>
      </c>
      <c r="C9" s="16">
        <v>0.14519613359529099</v>
      </c>
      <c r="D9" s="16">
        <v>0.12468655308940925</v>
      </c>
      <c r="E9" s="17">
        <v>1</v>
      </c>
      <c r="F9" s="17">
        <v>2</v>
      </c>
    </row>
    <row r="10" spans="1:6" x14ac:dyDescent="0.25">
      <c r="A10" s="15">
        <v>8</v>
      </c>
      <c r="B10" s="15" t="s">
        <v>17</v>
      </c>
      <c r="C10" s="16">
        <v>0.14377744081074875</v>
      </c>
      <c r="D10" s="16">
        <v>0.15149014468699065</v>
      </c>
      <c r="E10" s="17">
        <v>1</v>
      </c>
      <c r="F10" s="17">
        <v>2</v>
      </c>
    </row>
    <row r="11" spans="1:6" x14ac:dyDescent="0.25">
      <c r="A11" s="15">
        <v>9</v>
      </c>
      <c r="B11" s="15" t="s">
        <v>19</v>
      </c>
      <c r="C11" s="16">
        <v>0.20551195838187425</v>
      </c>
      <c r="D11" s="16">
        <v>0.23588846256373783</v>
      </c>
      <c r="E11" s="17">
        <v>1</v>
      </c>
      <c r="F11" s="17">
        <v>2</v>
      </c>
    </row>
    <row r="12" spans="1:6" x14ac:dyDescent="0.25">
      <c r="A12" s="15">
        <v>10</v>
      </c>
      <c r="B12" s="15" t="s">
        <v>21</v>
      </c>
      <c r="C12" s="16">
        <v>5.6249201200907512E-2</v>
      </c>
      <c r="D12" s="16">
        <v>0.10674755361142077</v>
      </c>
      <c r="E12" s="17">
        <v>1</v>
      </c>
      <c r="F12" s="17">
        <v>2</v>
      </c>
    </row>
    <row r="13" spans="1:6" x14ac:dyDescent="0.25">
      <c r="A13" s="15">
        <v>11</v>
      </c>
      <c r="B13" s="15" t="s">
        <v>23</v>
      </c>
      <c r="C13" s="16">
        <v>0.17573199299710532</v>
      </c>
      <c r="D13" s="16">
        <v>0.20395327114393261</v>
      </c>
      <c r="E13" s="17">
        <v>1</v>
      </c>
      <c r="F13" s="17">
        <v>2</v>
      </c>
    </row>
    <row r="14" spans="1:6" x14ac:dyDescent="0.25">
      <c r="A14" s="15">
        <v>12</v>
      </c>
      <c r="B14" s="15" t="s">
        <v>25</v>
      </c>
      <c r="C14" s="16">
        <v>0.13188783130515308</v>
      </c>
      <c r="D14" s="16">
        <v>3.5196629813381919E-3</v>
      </c>
      <c r="E14" s="17">
        <v>1</v>
      </c>
      <c r="F14" s="17">
        <v>2</v>
      </c>
    </row>
    <row r="15" spans="1:6" x14ac:dyDescent="0.25">
      <c r="A15" s="15">
        <v>13</v>
      </c>
      <c r="B15" s="15" t="s">
        <v>27</v>
      </c>
      <c r="C15" s="16">
        <v>6.2665177083719034E-2</v>
      </c>
      <c r="D15" s="16">
        <v>8.5716156136791941E-2</v>
      </c>
      <c r="E15" s="17">
        <v>1</v>
      </c>
      <c r="F15" s="17">
        <v>2</v>
      </c>
    </row>
    <row r="16" spans="1:6" x14ac:dyDescent="0.25">
      <c r="A16" s="15">
        <v>14</v>
      </c>
      <c r="B16" s="15" t="s">
        <v>29</v>
      </c>
      <c r="C16" s="16">
        <v>0.17422612823855665</v>
      </c>
      <c r="D16" s="16">
        <v>0.16952462949124283</v>
      </c>
      <c r="E16" s="17">
        <v>1</v>
      </c>
      <c r="F16" s="17">
        <v>2</v>
      </c>
    </row>
    <row r="17" spans="1:6" x14ac:dyDescent="0.25">
      <c r="A17" s="15">
        <v>15</v>
      </c>
      <c r="B17" s="15" t="s">
        <v>31</v>
      </c>
      <c r="C17" s="16">
        <v>0.19362425543079045</v>
      </c>
      <c r="D17" s="16">
        <v>0.23331091836618634</v>
      </c>
      <c r="E17" s="17">
        <v>1</v>
      </c>
      <c r="F17" s="17">
        <v>2</v>
      </c>
    </row>
    <row r="18" spans="1:6" x14ac:dyDescent="0.25">
      <c r="A18" s="15">
        <v>16</v>
      </c>
      <c r="B18" s="15" t="s">
        <v>33</v>
      </c>
      <c r="C18" s="16">
        <v>9.3761565438117839E-3</v>
      </c>
      <c r="D18" s="16">
        <v>-4.5572810132382062E-2</v>
      </c>
      <c r="E18" s="17">
        <v>1</v>
      </c>
      <c r="F18" s="17">
        <v>2</v>
      </c>
    </row>
    <row r="19" spans="1:6" x14ac:dyDescent="0.25">
      <c r="A19" s="15">
        <v>17</v>
      </c>
      <c r="B19" s="15" t="s">
        <v>35</v>
      </c>
      <c r="C19" s="16">
        <v>1.9238946694842683E-2</v>
      </c>
      <c r="D19" s="16">
        <v>6.2256505971975927E-3</v>
      </c>
      <c r="E19" s="17">
        <v>1</v>
      </c>
      <c r="F19" s="17">
        <v>2</v>
      </c>
    </row>
    <row r="20" spans="1:6" x14ac:dyDescent="0.25">
      <c r="A20" s="15">
        <v>18</v>
      </c>
      <c r="B20" s="15" t="s">
        <v>37</v>
      </c>
      <c r="C20" s="16">
        <v>0.15398216240109822</v>
      </c>
      <c r="D20" s="16">
        <v>0.21182847563623036</v>
      </c>
      <c r="E20" s="17">
        <v>1</v>
      </c>
      <c r="F20" s="17">
        <v>2</v>
      </c>
    </row>
    <row r="21" spans="1:6" x14ac:dyDescent="0.25">
      <c r="A21" s="15">
        <v>19</v>
      </c>
      <c r="B21" s="15" t="s">
        <v>39</v>
      </c>
      <c r="C21" s="16">
        <v>9.0266625118850724E-2</v>
      </c>
      <c r="D21" s="16">
        <v>7.1053382668113549E-2</v>
      </c>
      <c r="E21" s="17">
        <v>1</v>
      </c>
      <c r="F21" s="17">
        <v>2</v>
      </c>
    </row>
  </sheetData>
  <mergeCells count="4">
    <mergeCell ref="A1:A2"/>
    <mergeCell ref="B1:B2"/>
    <mergeCell ref="C1:D1"/>
    <mergeCell ref="E1:F2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LAPORAN KEUANGAN</vt:lpstr>
      <vt:lpstr>MENCARI ROA NPM OPM</vt:lpstr>
      <vt:lpstr>ROA</vt:lpstr>
      <vt:lpstr>NPM</vt:lpstr>
      <vt:lpstr>OPM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2023-03-20T06:03:50Z</cp:lastPrinted>
  <dcterms:created xsi:type="dcterms:W3CDTF">2022-08-04T07:09:51Z</dcterms:created>
  <dcterms:modified xsi:type="dcterms:W3CDTF">2023-03-20T06:04:31Z</dcterms:modified>
</cp:coreProperties>
</file>