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cuments\Documents\QULIAAHH\SMT 6\daftar referensi artikel\data archive\data mentah\"/>
    </mc:Choice>
  </mc:AlternateContent>
  <xr:revisionPtr revIDLastSave="0" documentId="8_{9CA31FA9-0C0E-46D0-A8C2-3EE2A9DE9A2B}" xr6:coauthVersionLast="45" xr6:coauthVersionMax="45" xr10:uidLastSave="{00000000-0000-0000-0000-000000000000}"/>
  <bookViews>
    <workbookView xWindow="-120" yWindow="-120" windowWidth="20730" windowHeight="11160" xr2:uid="{4E0AC352-67FF-46C0-B404-648639C18EFE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9" i="2" l="1"/>
  <c r="G19" i="2"/>
  <c r="Q18" i="2"/>
  <c r="G18" i="2"/>
  <c r="Q17" i="2"/>
  <c r="G17" i="2"/>
  <c r="Q16" i="2"/>
  <c r="G16" i="2"/>
  <c r="Q15" i="2"/>
  <c r="G15" i="2"/>
  <c r="Q14" i="2"/>
  <c r="G14" i="2"/>
  <c r="Q13" i="2"/>
  <c r="G13" i="2"/>
  <c r="Q12" i="2"/>
  <c r="G12" i="2"/>
  <c r="Q11" i="2"/>
  <c r="G11" i="2"/>
  <c r="Q10" i="2"/>
  <c r="G10" i="2"/>
  <c r="Q9" i="2"/>
  <c r="G9" i="2"/>
  <c r="Q8" i="2"/>
  <c r="G8" i="2"/>
  <c r="Q7" i="2"/>
  <c r="G7" i="2"/>
  <c r="Q6" i="2"/>
  <c r="G6" i="2"/>
  <c r="Q5" i="2"/>
  <c r="G5" i="2"/>
</calcChain>
</file>

<file path=xl/sharedStrings.xml><?xml version="1.0" encoding="utf-8"?>
<sst xmlns="http://schemas.openxmlformats.org/spreadsheetml/2006/main" count="48" uniqueCount="25">
  <si>
    <t>Tabel Penilaian Pretest Kemampuan Membaca Pemahaman</t>
  </si>
  <si>
    <t>No.</t>
  </si>
  <si>
    <t>Nama Siswa</t>
  </si>
  <si>
    <t>Menjawab pertanyaan sesuai dengan isi bacaan</t>
  </si>
  <si>
    <t>Menyebutkan ide bacaan dalam kehidupan sehari-hari</t>
  </si>
  <si>
    <t>Menentukan kalimat utama setiap paragraf</t>
  </si>
  <si>
    <t>Menemukan ide pokok setiap paragraf</t>
  </si>
  <si>
    <t>Aspek Yang Dinilai</t>
  </si>
  <si>
    <t xml:space="preserve">Total Skor </t>
  </si>
  <si>
    <t>Haris</t>
  </si>
  <si>
    <t>Vita</t>
  </si>
  <si>
    <t>Angel</t>
  </si>
  <si>
    <t>Tika</t>
  </si>
  <si>
    <t>Fino</t>
  </si>
  <si>
    <t>Arza</t>
  </si>
  <si>
    <t>Diwan</t>
  </si>
  <si>
    <t>Rafa</t>
  </si>
  <si>
    <t>Marsio</t>
  </si>
  <si>
    <t>Arya</t>
  </si>
  <si>
    <t>Anas</t>
  </si>
  <si>
    <t>Fikri</t>
  </si>
  <si>
    <t>Irfan</t>
  </si>
  <si>
    <t>Naila</t>
  </si>
  <si>
    <t>Wisnu</t>
  </si>
  <si>
    <t>Tabel Penilaian Posttest Kemampuan Membaca Pemahaman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</si>
</sst>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27B41-1FE4-4067-B830-75FB6637A116}">
  <dimension ref="A1:Q19"/>
  <sheetViews>
    <sheetView tabSelected="1" zoomScale="83" workbookViewId="0">
      <selection activeCell="K3" sqref="K3:K4"/>
    </sheetView>
  </sheetViews>
  <sheetFormatPr defaultRowHeight="15" x14ac:dyDescent="0.25"/>
  <cols>
    <col min="1" max="1" width="7.28515625" customWidth="1"/>
    <col min="2" max="2" width="12.5703125" customWidth="1"/>
    <col min="3" max="3" width="13.85546875" style="1" customWidth="1"/>
    <col min="4" max="4" width="17.140625" style="1" customWidth="1"/>
    <col min="5" max="6" width="13" style="1" customWidth="1"/>
    <col min="7" max="7" width="11.28515625" style="1" customWidth="1"/>
    <col min="12" max="12" width="12.7109375" customWidth="1"/>
    <col min="13" max="13" width="13.7109375" customWidth="1"/>
    <col min="14" max="14" width="14.85546875" customWidth="1"/>
    <col min="15" max="15" width="14.5703125" customWidth="1"/>
    <col min="16" max="16" width="13.28515625" customWidth="1"/>
    <col min="17" max="17" width="11.85546875" customWidth="1"/>
  </cols>
  <sheetData>
    <row r="1" spans="1:17" x14ac:dyDescent="0.25">
      <c r="C1"/>
      <c r="D1"/>
      <c r="E1"/>
      <c r="F1"/>
      <c r="G1"/>
    </row>
    <row r="2" spans="1:17" x14ac:dyDescent="0.25">
      <c r="A2" s="2"/>
      <c r="B2" s="11" t="s">
        <v>0</v>
      </c>
      <c r="C2" s="11"/>
      <c r="D2" s="11"/>
      <c r="E2" s="11"/>
      <c r="F2" s="11"/>
      <c r="G2" s="2"/>
      <c r="K2" s="2"/>
      <c r="L2" s="3" t="s">
        <v>24</v>
      </c>
      <c r="M2" s="3"/>
      <c r="N2" s="3"/>
      <c r="O2" s="3"/>
      <c r="P2" s="3"/>
      <c r="Q2" s="3"/>
    </row>
    <row r="3" spans="1:17" x14ac:dyDescent="0.25">
      <c r="A3" s="4" t="s">
        <v>1</v>
      </c>
      <c r="B3" s="4" t="s">
        <v>2</v>
      </c>
      <c r="C3" s="5" t="s">
        <v>7</v>
      </c>
      <c r="D3" s="5"/>
      <c r="E3" s="5"/>
      <c r="F3" s="5"/>
      <c r="G3" s="4" t="s">
        <v>8</v>
      </c>
      <c r="K3" s="4" t="s">
        <v>1</v>
      </c>
      <c r="L3" s="4" t="s">
        <v>2</v>
      </c>
      <c r="M3" s="5" t="s">
        <v>7</v>
      </c>
      <c r="N3" s="5"/>
      <c r="O3" s="5"/>
      <c r="P3" s="5"/>
      <c r="Q3" s="4" t="s">
        <v>8</v>
      </c>
    </row>
    <row r="4" spans="1:17" ht="69.75" customHeight="1" x14ac:dyDescent="0.25">
      <c r="A4" s="4"/>
      <c r="B4" s="4"/>
      <c r="C4" s="6" t="s">
        <v>3</v>
      </c>
      <c r="D4" s="7" t="s">
        <v>4</v>
      </c>
      <c r="E4" s="7" t="s">
        <v>5</v>
      </c>
      <c r="F4" s="7" t="s">
        <v>6</v>
      </c>
      <c r="G4" s="4"/>
      <c r="K4" s="4"/>
      <c r="L4" s="4"/>
      <c r="M4" s="6" t="s">
        <v>3</v>
      </c>
      <c r="N4" s="7" t="s">
        <v>4</v>
      </c>
      <c r="O4" s="10" t="s">
        <v>5</v>
      </c>
      <c r="P4" s="7" t="s">
        <v>6</v>
      </c>
      <c r="Q4" s="4"/>
    </row>
    <row r="5" spans="1:17" x14ac:dyDescent="0.25">
      <c r="A5" s="8">
        <v>1</v>
      </c>
      <c r="B5" s="9" t="s">
        <v>19</v>
      </c>
      <c r="C5" s="8">
        <v>15</v>
      </c>
      <c r="D5" s="8">
        <v>10</v>
      </c>
      <c r="E5" s="8">
        <v>10</v>
      </c>
      <c r="F5" s="8">
        <v>15</v>
      </c>
      <c r="G5" s="8">
        <f>SUM(C5:F5)</f>
        <v>50</v>
      </c>
      <c r="K5" s="8">
        <v>1</v>
      </c>
      <c r="L5" s="9" t="s">
        <v>19</v>
      </c>
      <c r="M5" s="8">
        <v>25</v>
      </c>
      <c r="N5" s="8">
        <v>20</v>
      </c>
      <c r="O5" s="8">
        <v>25</v>
      </c>
      <c r="P5" s="8">
        <v>20</v>
      </c>
      <c r="Q5" s="8">
        <f>SUM(M5:P5)</f>
        <v>90</v>
      </c>
    </row>
    <row r="6" spans="1:17" x14ac:dyDescent="0.25">
      <c r="A6" s="8">
        <v>2</v>
      </c>
      <c r="B6" s="9" t="s">
        <v>11</v>
      </c>
      <c r="C6" s="8">
        <v>20</v>
      </c>
      <c r="D6" s="8">
        <v>15</v>
      </c>
      <c r="E6" s="8">
        <v>10</v>
      </c>
      <c r="F6" s="8">
        <v>15</v>
      </c>
      <c r="G6" s="8">
        <f t="shared" ref="G6:G19" si="0">SUM(C6:F6)</f>
        <v>60</v>
      </c>
      <c r="K6" s="8">
        <v>2</v>
      </c>
      <c r="L6" s="9" t="s">
        <v>11</v>
      </c>
      <c r="M6" s="8">
        <v>25</v>
      </c>
      <c r="N6" s="8">
        <v>20</v>
      </c>
      <c r="O6" s="8">
        <v>25</v>
      </c>
      <c r="P6" s="8">
        <v>20</v>
      </c>
      <c r="Q6" s="8">
        <f t="shared" ref="Q6:Q19" si="1">SUM(M6:P6)</f>
        <v>90</v>
      </c>
    </row>
    <row r="7" spans="1:17" x14ac:dyDescent="0.25">
      <c r="A7" s="8">
        <v>3</v>
      </c>
      <c r="B7" s="9" t="s">
        <v>18</v>
      </c>
      <c r="C7" s="8">
        <v>15</v>
      </c>
      <c r="D7" s="8">
        <v>10</v>
      </c>
      <c r="E7" s="8">
        <v>30</v>
      </c>
      <c r="F7" s="8">
        <v>15</v>
      </c>
      <c r="G7" s="8">
        <f t="shared" si="0"/>
        <v>70</v>
      </c>
      <c r="K7" s="8">
        <v>3</v>
      </c>
      <c r="L7" s="9" t="s">
        <v>18</v>
      </c>
      <c r="M7" s="8">
        <v>25</v>
      </c>
      <c r="N7" s="8">
        <v>25</v>
      </c>
      <c r="O7" s="8">
        <v>25</v>
      </c>
      <c r="P7" s="8">
        <v>25</v>
      </c>
      <c r="Q7" s="8">
        <f t="shared" si="1"/>
        <v>100</v>
      </c>
    </row>
    <row r="8" spans="1:17" x14ac:dyDescent="0.25">
      <c r="A8" s="8">
        <v>4</v>
      </c>
      <c r="B8" s="9" t="s">
        <v>14</v>
      </c>
      <c r="C8" s="8">
        <v>20</v>
      </c>
      <c r="D8" s="8">
        <v>10</v>
      </c>
      <c r="E8" s="8">
        <v>15</v>
      </c>
      <c r="F8" s="8">
        <v>5</v>
      </c>
      <c r="G8" s="8">
        <f t="shared" si="0"/>
        <v>50</v>
      </c>
      <c r="K8" s="8">
        <v>4</v>
      </c>
      <c r="L8" s="9" t="s">
        <v>14</v>
      </c>
      <c r="M8" s="8">
        <v>20</v>
      </c>
      <c r="N8" s="8">
        <v>25</v>
      </c>
      <c r="O8" s="8">
        <v>25</v>
      </c>
      <c r="P8" s="8">
        <v>20</v>
      </c>
      <c r="Q8" s="8">
        <f t="shared" si="1"/>
        <v>90</v>
      </c>
    </row>
    <row r="9" spans="1:17" x14ac:dyDescent="0.25">
      <c r="A9" s="8">
        <v>5</v>
      </c>
      <c r="B9" s="9" t="s">
        <v>15</v>
      </c>
      <c r="C9" s="8">
        <v>5</v>
      </c>
      <c r="D9" s="8">
        <v>5</v>
      </c>
      <c r="E9" s="8">
        <v>5</v>
      </c>
      <c r="F9" s="8">
        <v>5</v>
      </c>
      <c r="G9" s="8">
        <f t="shared" si="0"/>
        <v>20</v>
      </c>
      <c r="K9" s="8">
        <v>5</v>
      </c>
      <c r="L9" s="9" t="s">
        <v>15</v>
      </c>
      <c r="M9" s="8">
        <v>15</v>
      </c>
      <c r="N9" s="8">
        <v>15</v>
      </c>
      <c r="O9" s="8">
        <v>10</v>
      </c>
      <c r="P9" s="8">
        <v>10</v>
      </c>
      <c r="Q9" s="8">
        <f t="shared" si="1"/>
        <v>50</v>
      </c>
    </row>
    <row r="10" spans="1:17" x14ac:dyDescent="0.25">
      <c r="A10" s="8">
        <v>6</v>
      </c>
      <c r="B10" s="9" t="s">
        <v>20</v>
      </c>
      <c r="C10" s="8">
        <v>10</v>
      </c>
      <c r="D10" s="8">
        <v>5</v>
      </c>
      <c r="E10" s="8">
        <v>5</v>
      </c>
      <c r="F10" s="8">
        <v>10</v>
      </c>
      <c r="G10" s="8">
        <f t="shared" si="0"/>
        <v>30</v>
      </c>
      <c r="K10" s="8">
        <v>6</v>
      </c>
      <c r="L10" s="9" t="s">
        <v>20</v>
      </c>
      <c r="M10" s="8">
        <v>15</v>
      </c>
      <c r="N10" s="8">
        <v>20</v>
      </c>
      <c r="O10" s="8">
        <v>10</v>
      </c>
      <c r="P10" s="8">
        <v>25</v>
      </c>
      <c r="Q10" s="8">
        <f t="shared" si="1"/>
        <v>70</v>
      </c>
    </row>
    <row r="11" spans="1:17" x14ac:dyDescent="0.25">
      <c r="A11" s="8">
        <v>7</v>
      </c>
      <c r="B11" s="9" t="s">
        <v>13</v>
      </c>
      <c r="C11" s="8">
        <v>15</v>
      </c>
      <c r="D11" s="8">
        <v>10</v>
      </c>
      <c r="E11" s="8">
        <v>16</v>
      </c>
      <c r="F11" s="8">
        <v>9</v>
      </c>
      <c r="G11" s="8">
        <f t="shared" si="0"/>
        <v>50</v>
      </c>
      <c r="K11" s="8">
        <v>7</v>
      </c>
      <c r="L11" s="9" t="s">
        <v>13</v>
      </c>
      <c r="M11" s="8">
        <v>25</v>
      </c>
      <c r="N11" s="8">
        <v>25</v>
      </c>
      <c r="O11" s="8">
        <v>25</v>
      </c>
      <c r="P11" s="8">
        <v>15</v>
      </c>
      <c r="Q11" s="8">
        <f t="shared" si="1"/>
        <v>90</v>
      </c>
    </row>
    <row r="12" spans="1:17" x14ac:dyDescent="0.25">
      <c r="A12" s="8">
        <v>8</v>
      </c>
      <c r="B12" s="9" t="s">
        <v>9</v>
      </c>
      <c r="C12" s="8">
        <v>10</v>
      </c>
      <c r="D12" s="8">
        <v>15</v>
      </c>
      <c r="E12" s="8">
        <v>5</v>
      </c>
      <c r="F12" s="8">
        <v>10</v>
      </c>
      <c r="G12" s="8">
        <f t="shared" si="0"/>
        <v>40</v>
      </c>
      <c r="K12" s="8">
        <v>8</v>
      </c>
      <c r="L12" s="9" t="s">
        <v>9</v>
      </c>
      <c r="M12" s="8">
        <v>15</v>
      </c>
      <c r="N12" s="8">
        <v>20</v>
      </c>
      <c r="O12" s="8">
        <v>20</v>
      </c>
      <c r="P12" s="8">
        <v>15</v>
      </c>
      <c r="Q12" s="8">
        <f t="shared" si="1"/>
        <v>70</v>
      </c>
    </row>
    <row r="13" spans="1:17" x14ac:dyDescent="0.25">
      <c r="A13" s="8">
        <v>9</v>
      </c>
      <c r="B13" s="9" t="s">
        <v>21</v>
      </c>
      <c r="C13" s="8">
        <v>5</v>
      </c>
      <c r="D13" s="8">
        <v>10</v>
      </c>
      <c r="E13" s="8">
        <v>10</v>
      </c>
      <c r="F13" s="8">
        <v>5</v>
      </c>
      <c r="G13" s="8">
        <f t="shared" si="0"/>
        <v>30</v>
      </c>
      <c r="K13" s="8">
        <v>9</v>
      </c>
      <c r="L13" s="9" t="s">
        <v>21</v>
      </c>
      <c r="M13" s="8">
        <v>20</v>
      </c>
      <c r="N13" s="8">
        <v>25</v>
      </c>
      <c r="O13" s="8">
        <v>25</v>
      </c>
      <c r="P13" s="8">
        <v>20</v>
      </c>
      <c r="Q13" s="8">
        <f t="shared" si="1"/>
        <v>90</v>
      </c>
    </row>
    <row r="14" spans="1:17" x14ac:dyDescent="0.25">
      <c r="A14" s="8">
        <v>10</v>
      </c>
      <c r="B14" s="9" t="s">
        <v>17</v>
      </c>
      <c r="C14" s="8">
        <v>10</v>
      </c>
      <c r="D14" s="8">
        <v>15</v>
      </c>
      <c r="E14" s="8">
        <v>5</v>
      </c>
      <c r="F14" s="8">
        <v>10</v>
      </c>
      <c r="G14" s="8">
        <f t="shared" si="0"/>
        <v>40</v>
      </c>
      <c r="K14" s="8">
        <v>10</v>
      </c>
      <c r="L14" s="9" t="s">
        <v>17</v>
      </c>
      <c r="M14" s="8">
        <v>15</v>
      </c>
      <c r="N14" s="8">
        <v>25</v>
      </c>
      <c r="O14" s="8">
        <v>15</v>
      </c>
      <c r="P14" s="8">
        <v>25</v>
      </c>
      <c r="Q14" s="8">
        <f t="shared" si="1"/>
        <v>80</v>
      </c>
    </row>
    <row r="15" spans="1:17" x14ac:dyDescent="0.25">
      <c r="A15" s="8">
        <v>11</v>
      </c>
      <c r="B15" s="9" t="s">
        <v>22</v>
      </c>
      <c r="C15" s="8">
        <v>10</v>
      </c>
      <c r="D15" s="8">
        <v>10</v>
      </c>
      <c r="E15" s="8">
        <v>10</v>
      </c>
      <c r="F15" s="8">
        <v>10</v>
      </c>
      <c r="G15" s="8">
        <f t="shared" si="0"/>
        <v>40</v>
      </c>
      <c r="K15" s="8">
        <v>11</v>
      </c>
      <c r="L15" s="9" t="s">
        <v>22</v>
      </c>
      <c r="M15" s="8">
        <v>25</v>
      </c>
      <c r="N15" s="8">
        <v>20</v>
      </c>
      <c r="O15" s="8">
        <v>15</v>
      </c>
      <c r="P15" s="8">
        <v>20</v>
      </c>
      <c r="Q15" s="8">
        <f t="shared" si="1"/>
        <v>80</v>
      </c>
    </row>
    <row r="16" spans="1:17" x14ac:dyDescent="0.25">
      <c r="A16" s="8">
        <v>12</v>
      </c>
      <c r="B16" s="9" t="s">
        <v>16</v>
      </c>
      <c r="C16" s="8">
        <v>10</v>
      </c>
      <c r="D16" s="8">
        <v>5</v>
      </c>
      <c r="E16" s="8">
        <v>5</v>
      </c>
      <c r="F16" s="8">
        <v>10</v>
      </c>
      <c r="G16" s="8">
        <f t="shared" si="0"/>
        <v>30</v>
      </c>
      <c r="K16" s="8">
        <v>12</v>
      </c>
      <c r="L16" s="9" t="s">
        <v>16</v>
      </c>
      <c r="M16" s="8">
        <v>25</v>
      </c>
      <c r="N16" s="8">
        <v>25</v>
      </c>
      <c r="O16" s="8">
        <v>25</v>
      </c>
      <c r="P16" s="8">
        <v>25</v>
      </c>
      <c r="Q16" s="8">
        <f t="shared" si="1"/>
        <v>100</v>
      </c>
    </row>
    <row r="17" spans="1:17" x14ac:dyDescent="0.25">
      <c r="A17" s="8">
        <v>13</v>
      </c>
      <c r="B17" s="9" t="s">
        <v>12</v>
      </c>
      <c r="C17" s="8">
        <v>10</v>
      </c>
      <c r="D17" s="8">
        <v>5</v>
      </c>
      <c r="E17" s="8">
        <v>5</v>
      </c>
      <c r="F17" s="8">
        <v>20</v>
      </c>
      <c r="G17" s="8">
        <f t="shared" si="0"/>
        <v>40</v>
      </c>
      <c r="K17" s="8">
        <v>13</v>
      </c>
      <c r="L17" s="9" t="s">
        <v>12</v>
      </c>
      <c r="M17" s="8">
        <v>20</v>
      </c>
      <c r="N17" s="8">
        <v>15</v>
      </c>
      <c r="O17" s="8">
        <v>10</v>
      </c>
      <c r="P17" s="8">
        <v>25</v>
      </c>
      <c r="Q17" s="8">
        <f t="shared" si="1"/>
        <v>70</v>
      </c>
    </row>
    <row r="18" spans="1:17" x14ac:dyDescent="0.25">
      <c r="A18" s="8">
        <v>14</v>
      </c>
      <c r="B18" s="9" t="s">
        <v>10</v>
      </c>
      <c r="C18" s="8">
        <v>5</v>
      </c>
      <c r="D18" s="8">
        <v>5</v>
      </c>
      <c r="E18" s="8">
        <v>10</v>
      </c>
      <c r="F18" s="8">
        <v>10</v>
      </c>
      <c r="G18" s="8">
        <f t="shared" si="0"/>
        <v>30</v>
      </c>
      <c r="K18" s="8">
        <v>14</v>
      </c>
      <c r="L18" s="9" t="s">
        <v>10</v>
      </c>
      <c r="M18" s="8">
        <v>10</v>
      </c>
      <c r="N18" s="8">
        <v>15</v>
      </c>
      <c r="O18" s="8">
        <v>10</v>
      </c>
      <c r="P18" s="8">
        <v>15</v>
      </c>
      <c r="Q18" s="8">
        <f t="shared" si="1"/>
        <v>50</v>
      </c>
    </row>
    <row r="19" spans="1:17" x14ac:dyDescent="0.25">
      <c r="A19" s="8">
        <v>15</v>
      </c>
      <c r="B19" s="9" t="s">
        <v>23</v>
      </c>
      <c r="C19" s="8">
        <v>20</v>
      </c>
      <c r="D19" s="8">
        <v>15</v>
      </c>
      <c r="E19" s="8">
        <v>10</v>
      </c>
      <c r="F19" s="8">
        <v>5</v>
      </c>
      <c r="G19" s="8">
        <f t="shared" si="0"/>
        <v>50</v>
      </c>
      <c r="K19" s="8">
        <v>15</v>
      </c>
      <c r="L19" s="9" t="s">
        <v>23</v>
      </c>
      <c r="M19" s="8">
        <v>25</v>
      </c>
      <c r="N19" s="8">
        <v>20</v>
      </c>
      <c r="O19" s="8">
        <v>20</v>
      </c>
      <c r="P19" s="8">
        <v>15</v>
      </c>
      <c r="Q19" s="8">
        <f t="shared" si="1"/>
        <v>80</v>
      </c>
    </row>
  </sheetData>
  <mergeCells count="10">
    <mergeCell ref="B2:F2"/>
    <mergeCell ref="L2:Q2"/>
    <mergeCell ref="A3:A4"/>
    <mergeCell ref="B3:B4"/>
    <mergeCell ref="C3:F3"/>
    <mergeCell ref="G3:G4"/>
    <mergeCell ref="K3:K4"/>
    <mergeCell ref="L3:L4"/>
    <mergeCell ref="M3:P3"/>
    <mergeCell ref="Q3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2024-07-30T12:43:19Z</dcterms:created>
  <dcterms:modified xsi:type="dcterms:W3CDTF">2024-07-30T13:19:20Z</dcterms:modified>
</cp:coreProperties>
</file>