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2"/>
  <c r="E23"/>
  <c r="F22"/>
  <c r="E22"/>
  <c r="C23"/>
  <c r="B23"/>
  <c r="C22"/>
  <c r="B22"/>
  <c r="L22" i="1"/>
  <c r="K22"/>
  <c r="I22"/>
  <c r="G22"/>
  <c r="E22"/>
  <c r="C22"/>
  <c r="A22"/>
  <c r="L21"/>
  <c r="L3"/>
  <c r="L4"/>
  <c r="L5"/>
  <c r="L6"/>
  <c r="L7"/>
  <c r="L8"/>
  <c r="L9"/>
  <c r="L10"/>
  <c r="L11"/>
  <c r="L12"/>
  <c r="L13"/>
  <c r="L14"/>
  <c r="L15"/>
  <c r="L16"/>
  <c r="L17"/>
  <c r="L18"/>
  <c r="L19"/>
  <c r="L20"/>
  <c r="L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"/>
</calcChain>
</file>

<file path=xl/sharedStrings.xml><?xml version="1.0" encoding="utf-8"?>
<sst xmlns="http://schemas.openxmlformats.org/spreadsheetml/2006/main" count="27" uniqueCount="26">
  <si>
    <t>jumlah</t>
  </si>
  <si>
    <t>hasil</t>
  </si>
  <si>
    <t>pre-test</t>
  </si>
  <si>
    <t xml:space="preserve">Daffa </t>
  </si>
  <si>
    <t>Layla</t>
  </si>
  <si>
    <t>Almer</t>
  </si>
  <si>
    <t>Badzlin</t>
  </si>
  <si>
    <t>Muham</t>
  </si>
  <si>
    <t>Alvin</t>
  </si>
  <si>
    <t>Abell</t>
  </si>
  <si>
    <t>Amar</t>
  </si>
  <si>
    <t>Clara</t>
  </si>
  <si>
    <t>Putri</t>
  </si>
  <si>
    <t>Dinda</t>
  </si>
  <si>
    <t>Syila</t>
  </si>
  <si>
    <t>Rafa</t>
  </si>
  <si>
    <t>Abi</t>
  </si>
  <si>
    <t>Rifka</t>
  </si>
  <si>
    <t xml:space="preserve">Rafi </t>
  </si>
  <si>
    <t>Asya</t>
  </si>
  <si>
    <t>Sufi</t>
  </si>
  <si>
    <t>Kevin</t>
  </si>
  <si>
    <t xml:space="preserve">Iffa </t>
  </si>
  <si>
    <t>nilai</t>
  </si>
  <si>
    <t>rata''</t>
  </si>
  <si>
    <t>post-test</t>
  </si>
</sst>
</file>

<file path=xl/styles.xml><?xml version="1.0" encoding="utf-8"?>
<styleSheet xmlns="http://schemas.openxmlformats.org/spreadsheetml/2006/main">
  <numFmts count="1">
    <numFmt numFmtId="170" formatCode="0.0"/>
  </numFmts>
  <fonts count="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2" borderId="0" xfId="0" applyFill="1"/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70" fontId="0" fillId="0" borderId="0" xfId="0" applyNumberFormat="1"/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N21" sqref="N21"/>
    </sheetView>
  </sheetViews>
  <sheetFormatPr defaultRowHeight="15"/>
  <cols>
    <col min="1" max="1" width="9.140625" style="4"/>
    <col min="3" max="3" width="9.140625" style="4"/>
    <col min="5" max="5" width="9.140625" style="4"/>
    <col min="7" max="7" width="9.140625" style="4"/>
    <col min="9" max="9" width="9.140625" style="4"/>
  </cols>
  <sheetData>
    <row r="1" spans="1:12" ht="15.75" thickBot="1">
      <c r="K1" t="s">
        <v>0</v>
      </c>
      <c r="L1" t="s">
        <v>1</v>
      </c>
    </row>
    <row r="2" spans="1:12" ht="15.75" thickBot="1">
      <c r="A2" s="2">
        <v>5</v>
      </c>
      <c r="B2" s="1">
        <f>(A2*5)</f>
        <v>25</v>
      </c>
      <c r="C2" s="5">
        <v>2</v>
      </c>
      <c r="D2" s="1">
        <f>(C2*4)</f>
        <v>8</v>
      </c>
      <c r="E2" s="5">
        <v>2</v>
      </c>
      <c r="F2" s="1">
        <f>(E2*3)</f>
        <v>6</v>
      </c>
      <c r="G2" s="5">
        <v>1</v>
      </c>
      <c r="H2" s="1">
        <f>(G2*2)</f>
        <v>2</v>
      </c>
      <c r="I2" s="5"/>
      <c r="J2">
        <f>(I2*1)</f>
        <v>0</v>
      </c>
      <c r="K2">
        <f>(B2+D2+F2+H2+J2)</f>
        <v>41</v>
      </c>
      <c r="L2" s="7">
        <f>(K2*50/15)</f>
        <v>136.66666666666666</v>
      </c>
    </row>
    <row r="3" spans="1:12" ht="15.75" thickBot="1">
      <c r="A3" s="3">
        <v>4</v>
      </c>
      <c r="B3" s="1">
        <f t="shared" ref="B3:B21" si="0">(A3*5)</f>
        <v>20</v>
      </c>
      <c r="C3" s="6">
        <v>3</v>
      </c>
      <c r="D3" s="1">
        <f t="shared" ref="D3:D21" si="1">(C3*4)</f>
        <v>12</v>
      </c>
      <c r="E3" s="6">
        <v>2</v>
      </c>
      <c r="F3" s="1">
        <f t="shared" ref="F3:F21" si="2">(E3*3)</f>
        <v>6</v>
      </c>
      <c r="G3" s="6">
        <v>1</v>
      </c>
      <c r="H3" s="1">
        <f t="shared" ref="H3:H21" si="3">(G3*2)</f>
        <v>2</v>
      </c>
      <c r="I3" s="6"/>
      <c r="J3">
        <f t="shared" ref="J3:J21" si="4">(I3*1)</f>
        <v>0</v>
      </c>
      <c r="K3">
        <f t="shared" ref="K3:K21" si="5">(B3+D3+F3+H3+J3)</f>
        <v>40</v>
      </c>
      <c r="L3" s="7">
        <f t="shared" ref="L3:L20" si="6">(K3*50/15)</f>
        <v>133.33333333333334</v>
      </c>
    </row>
    <row r="4" spans="1:12" ht="15.75" thickBot="1">
      <c r="A4" s="3">
        <v>7</v>
      </c>
      <c r="B4" s="1">
        <f t="shared" si="0"/>
        <v>35</v>
      </c>
      <c r="C4" s="6">
        <v>3</v>
      </c>
      <c r="D4" s="1">
        <f t="shared" si="1"/>
        <v>12</v>
      </c>
      <c r="E4" s="6"/>
      <c r="F4" s="1">
        <f t="shared" si="2"/>
        <v>0</v>
      </c>
      <c r="G4" s="6"/>
      <c r="H4" s="1">
        <f t="shared" si="3"/>
        <v>0</v>
      </c>
      <c r="I4" s="6"/>
      <c r="J4">
        <f t="shared" si="4"/>
        <v>0</v>
      </c>
      <c r="K4">
        <f t="shared" si="5"/>
        <v>47</v>
      </c>
      <c r="L4" s="7">
        <f t="shared" si="6"/>
        <v>156.66666666666666</v>
      </c>
    </row>
    <row r="5" spans="1:12" ht="15.75" thickBot="1">
      <c r="A5" s="3">
        <v>5</v>
      </c>
      <c r="B5" s="1">
        <f t="shared" si="0"/>
        <v>25</v>
      </c>
      <c r="C5" s="6">
        <v>2</v>
      </c>
      <c r="D5" s="1">
        <f t="shared" si="1"/>
        <v>8</v>
      </c>
      <c r="E5" s="6">
        <v>3</v>
      </c>
      <c r="F5" s="1">
        <f t="shared" si="2"/>
        <v>9</v>
      </c>
      <c r="G5" s="6"/>
      <c r="H5" s="1">
        <f t="shared" si="3"/>
        <v>0</v>
      </c>
      <c r="I5" s="6"/>
      <c r="J5">
        <f t="shared" si="4"/>
        <v>0</v>
      </c>
      <c r="K5">
        <f t="shared" si="5"/>
        <v>42</v>
      </c>
      <c r="L5" s="7">
        <f t="shared" si="6"/>
        <v>140</v>
      </c>
    </row>
    <row r="6" spans="1:12" ht="15.75" thickBot="1">
      <c r="A6" s="3">
        <v>7</v>
      </c>
      <c r="B6" s="1">
        <f t="shared" si="0"/>
        <v>35</v>
      </c>
      <c r="C6" s="6">
        <v>3</v>
      </c>
      <c r="D6" s="1">
        <f t="shared" si="1"/>
        <v>12</v>
      </c>
      <c r="E6" s="6"/>
      <c r="F6" s="1">
        <f t="shared" si="2"/>
        <v>0</v>
      </c>
      <c r="G6" s="6"/>
      <c r="H6" s="1">
        <f t="shared" si="3"/>
        <v>0</v>
      </c>
      <c r="I6" s="6"/>
      <c r="J6">
        <f t="shared" si="4"/>
        <v>0</v>
      </c>
      <c r="K6">
        <f t="shared" si="5"/>
        <v>47</v>
      </c>
      <c r="L6" s="7">
        <f t="shared" si="6"/>
        <v>156.66666666666666</v>
      </c>
    </row>
    <row r="7" spans="1:12" ht="15.75" thickBot="1">
      <c r="A7" s="3">
        <v>4</v>
      </c>
      <c r="B7" s="1">
        <f t="shared" si="0"/>
        <v>20</v>
      </c>
      <c r="C7" s="6">
        <v>3</v>
      </c>
      <c r="D7" s="1">
        <f t="shared" si="1"/>
        <v>12</v>
      </c>
      <c r="E7" s="6">
        <v>2</v>
      </c>
      <c r="F7" s="1">
        <f t="shared" si="2"/>
        <v>6</v>
      </c>
      <c r="G7" s="6">
        <v>1</v>
      </c>
      <c r="H7" s="1">
        <f t="shared" si="3"/>
        <v>2</v>
      </c>
      <c r="I7" s="6"/>
      <c r="J7">
        <f t="shared" si="4"/>
        <v>0</v>
      </c>
      <c r="K7">
        <f t="shared" si="5"/>
        <v>40</v>
      </c>
      <c r="L7" s="7">
        <f t="shared" si="6"/>
        <v>133.33333333333334</v>
      </c>
    </row>
    <row r="8" spans="1:12" ht="15.75" thickBot="1">
      <c r="A8" s="3">
        <v>3</v>
      </c>
      <c r="B8" s="1">
        <f t="shared" si="0"/>
        <v>15</v>
      </c>
      <c r="C8" s="6">
        <v>3</v>
      </c>
      <c r="D8" s="1">
        <f t="shared" si="1"/>
        <v>12</v>
      </c>
      <c r="E8" s="6">
        <v>2</v>
      </c>
      <c r="F8" s="1">
        <f t="shared" si="2"/>
        <v>6</v>
      </c>
      <c r="G8" s="6">
        <v>2</v>
      </c>
      <c r="H8" s="1">
        <f t="shared" si="3"/>
        <v>4</v>
      </c>
      <c r="I8" s="6"/>
      <c r="J8">
        <f t="shared" si="4"/>
        <v>0</v>
      </c>
      <c r="K8">
        <f t="shared" si="5"/>
        <v>37</v>
      </c>
      <c r="L8" s="7">
        <f t="shared" si="6"/>
        <v>123.33333333333333</v>
      </c>
    </row>
    <row r="9" spans="1:12" ht="15.75" thickBot="1">
      <c r="A9" s="3">
        <v>3</v>
      </c>
      <c r="B9" s="1">
        <f t="shared" si="0"/>
        <v>15</v>
      </c>
      <c r="C9" s="6">
        <v>3</v>
      </c>
      <c r="D9" s="1">
        <f t="shared" si="1"/>
        <v>12</v>
      </c>
      <c r="E9" s="6">
        <v>3</v>
      </c>
      <c r="F9" s="1">
        <f t="shared" si="2"/>
        <v>9</v>
      </c>
      <c r="G9" s="6">
        <v>1</v>
      </c>
      <c r="H9" s="1">
        <f t="shared" si="3"/>
        <v>2</v>
      </c>
      <c r="I9" s="6"/>
      <c r="J9">
        <f t="shared" si="4"/>
        <v>0</v>
      </c>
      <c r="K9">
        <f t="shared" si="5"/>
        <v>38</v>
      </c>
      <c r="L9" s="7">
        <f t="shared" si="6"/>
        <v>126.66666666666667</v>
      </c>
    </row>
    <row r="10" spans="1:12" ht="15.75" thickBot="1">
      <c r="A10" s="3">
        <v>3</v>
      </c>
      <c r="B10" s="1">
        <f t="shared" si="0"/>
        <v>15</v>
      </c>
      <c r="C10" s="6">
        <v>3</v>
      </c>
      <c r="D10" s="1">
        <f t="shared" si="1"/>
        <v>12</v>
      </c>
      <c r="E10" s="6">
        <v>2</v>
      </c>
      <c r="F10" s="1">
        <f t="shared" si="2"/>
        <v>6</v>
      </c>
      <c r="G10" s="6">
        <v>1</v>
      </c>
      <c r="H10" s="1">
        <f t="shared" si="3"/>
        <v>2</v>
      </c>
      <c r="I10" s="6">
        <v>1</v>
      </c>
      <c r="J10">
        <f t="shared" si="4"/>
        <v>1</v>
      </c>
      <c r="K10">
        <f t="shared" si="5"/>
        <v>36</v>
      </c>
      <c r="L10" s="7">
        <f t="shared" si="6"/>
        <v>120</v>
      </c>
    </row>
    <row r="11" spans="1:12" ht="15.75" thickBot="1">
      <c r="A11" s="3">
        <v>3</v>
      </c>
      <c r="B11" s="1">
        <f t="shared" si="0"/>
        <v>15</v>
      </c>
      <c r="C11" s="6">
        <v>3</v>
      </c>
      <c r="D11" s="1">
        <f t="shared" si="1"/>
        <v>12</v>
      </c>
      <c r="E11" s="6">
        <v>3</v>
      </c>
      <c r="F11" s="1">
        <f t="shared" si="2"/>
        <v>9</v>
      </c>
      <c r="G11" s="6">
        <v>1</v>
      </c>
      <c r="H11" s="1">
        <f t="shared" si="3"/>
        <v>2</v>
      </c>
      <c r="I11" s="6"/>
      <c r="J11">
        <f t="shared" si="4"/>
        <v>0</v>
      </c>
      <c r="K11">
        <f t="shared" si="5"/>
        <v>38</v>
      </c>
      <c r="L11" s="7">
        <f t="shared" si="6"/>
        <v>126.66666666666667</v>
      </c>
    </row>
    <row r="12" spans="1:12" ht="15.75" thickBot="1">
      <c r="A12" s="3">
        <v>4</v>
      </c>
      <c r="B12" s="1">
        <f t="shared" si="0"/>
        <v>20</v>
      </c>
      <c r="C12" s="6">
        <v>3</v>
      </c>
      <c r="D12" s="1">
        <f t="shared" si="1"/>
        <v>12</v>
      </c>
      <c r="E12" s="6">
        <v>2</v>
      </c>
      <c r="F12" s="1">
        <f t="shared" si="2"/>
        <v>6</v>
      </c>
      <c r="G12" s="6">
        <v>1</v>
      </c>
      <c r="H12" s="1">
        <f t="shared" si="3"/>
        <v>2</v>
      </c>
      <c r="I12" s="6"/>
      <c r="J12">
        <f t="shared" si="4"/>
        <v>0</v>
      </c>
      <c r="K12">
        <f t="shared" si="5"/>
        <v>40</v>
      </c>
      <c r="L12" s="7">
        <f t="shared" si="6"/>
        <v>133.33333333333334</v>
      </c>
    </row>
    <row r="13" spans="1:12" ht="15.75" thickBot="1">
      <c r="A13" s="3">
        <v>3</v>
      </c>
      <c r="B13" s="1">
        <f t="shared" si="0"/>
        <v>15</v>
      </c>
      <c r="C13" s="6">
        <v>3</v>
      </c>
      <c r="D13" s="1">
        <f t="shared" si="1"/>
        <v>12</v>
      </c>
      <c r="E13" s="6">
        <v>4</v>
      </c>
      <c r="F13" s="1">
        <f t="shared" si="2"/>
        <v>12</v>
      </c>
      <c r="G13" s="6"/>
      <c r="H13" s="1">
        <f t="shared" si="3"/>
        <v>0</v>
      </c>
      <c r="I13" s="6"/>
      <c r="J13">
        <f t="shared" si="4"/>
        <v>0</v>
      </c>
      <c r="K13">
        <f t="shared" si="5"/>
        <v>39</v>
      </c>
      <c r="L13" s="7">
        <f t="shared" si="6"/>
        <v>130</v>
      </c>
    </row>
    <row r="14" spans="1:12" ht="15.75" thickBot="1">
      <c r="A14" s="3">
        <v>3</v>
      </c>
      <c r="B14" s="1">
        <f t="shared" si="0"/>
        <v>15</v>
      </c>
      <c r="C14" s="6">
        <v>3</v>
      </c>
      <c r="D14" s="1">
        <f t="shared" si="1"/>
        <v>12</v>
      </c>
      <c r="E14" s="6">
        <v>4</v>
      </c>
      <c r="F14" s="1">
        <f t="shared" si="2"/>
        <v>12</v>
      </c>
      <c r="G14" s="6"/>
      <c r="H14" s="1">
        <f t="shared" si="3"/>
        <v>0</v>
      </c>
      <c r="I14" s="6"/>
      <c r="J14">
        <f t="shared" si="4"/>
        <v>0</v>
      </c>
      <c r="K14">
        <f t="shared" si="5"/>
        <v>39</v>
      </c>
      <c r="L14" s="7">
        <f t="shared" si="6"/>
        <v>130</v>
      </c>
    </row>
    <row r="15" spans="1:12" ht="15.75" thickBot="1">
      <c r="A15" s="3">
        <v>5</v>
      </c>
      <c r="B15" s="1">
        <f t="shared" si="0"/>
        <v>25</v>
      </c>
      <c r="C15" s="6">
        <v>2</v>
      </c>
      <c r="D15" s="1">
        <f t="shared" si="1"/>
        <v>8</v>
      </c>
      <c r="E15" s="6">
        <v>2</v>
      </c>
      <c r="F15" s="1">
        <f t="shared" si="2"/>
        <v>6</v>
      </c>
      <c r="G15" s="6">
        <v>1</v>
      </c>
      <c r="H15" s="1">
        <f t="shared" si="3"/>
        <v>2</v>
      </c>
      <c r="I15" s="6"/>
      <c r="J15">
        <f t="shared" si="4"/>
        <v>0</v>
      </c>
      <c r="K15">
        <f t="shared" si="5"/>
        <v>41</v>
      </c>
      <c r="L15" s="7">
        <f t="shared" si="6"/>
        <v>136.66666666666666</v>
      </c>
    </row>
    <row r="16" spans="1:12" ht="15.75" thickBot="1">
      <c r="A16" s="3">
        <v>5</v>
      </c>
      <c r="B16" s="1">
        <f t="shared" si="0"/>
        <v>25</v>
      </c>
      <c r="C16" s="6">
        <v>2</v>
      </c>
      <c r="D16" s="1">
        <f t="shared" si="1"/>
        <v>8</v>
      </c>
      <c r="E16" s="6">
        <v>2</v>
      </c>
      <c r="F16" s="1">
        <f t="shared" si="2"/>
        <v>6</v>
      </c>
      <c r="G16" s="6">
        <v>1</v>
      </c>
      <c r="H16" s="1">
        <f t="shared" si="3"/>
        <v>2</v>
      </c>
      <c r="I16" s="6"/>
      <c r="J16">
        <f t="shared" si="4"/>
        <v>0</v>
      </c>
      <c r="K16">
        <f t="shared" si="5"/>
        <v>41</v>
      </c>
      <c r="L16" s="7">
        <f t="shared" si="6"/>
        <v>136.66666666666666</v>
      </c>
    </row>
    <row r="17" spans="1:12" ht="15.75" thickBot="1">
      <c r="A17" s="3">
        <v>5</v>
      </c>
      <c r="B17" s="1">
        <f t="shared" si="0"/>
        <v>25</v>
      </c>
      <c r="C17" s="6">
        <v>2</v>
      </c>
      <c r="D17" s="1">
        <f t="shared" si="1"/>
        <v>8</v>
      </c>
      <c r="E17" s="6">
        <v>2</v>
      </c>
      <c r="F17" s="1">
        <f t="shared" si="2"/>
        <v>6</v>
      </c>
      <c r="G17" s="6">
        <v>1</v>
      </c>
      <c r="H17" s="1">
        <f t="shared" si="3"/>
        <v>2</v>
      </c>
      <c r="I17" s="6"/>
      <c r="J17">
        <f t="shared" si="4"/>
        <v>0</v>
      </c>
      <c r="K17">
        <f t="shared" si="5"/>
        <v>41</v>
      </c>
      <c r="L17" s="7">
        <f t="shared" si="6"/>
        <v>136.66666666666666</v>
      </c>
    </row>
    <row r="18" spans="1:12" ht="15.75" thickBot="1">
      <c r="A18" s="3">
        <v>8</v>
      </c>
      <c r="B18" s="1">
        <f t="shared" si="0"/>
        <v>40</v>
      </c>
      <c r="C18" s="6">
        <v>2</v>
      </c>
      <c r="D18" s="1">
        <f t="shared" si="1"/>
        <v>8</v>
      </c>
      <c r="E18" s="6"/>
      <c r="F18" s="1">
        <f t="shared" si="2"/>
        <v>0</v>
      </c>
      <c r="G18" s="6"/>
      <c r="H18" s="1">
        <f t="shared" si="3"/>
        <v>0</v>
      </c>
      <c r="I18" s="6"/>
      <c r="J18">
        <f t="shared" si="4"/>
        <v>0</v>
      </c>
      <c r="K18">
        <f t="shared" si="5"/>
        <v>48</v>
      </c>
      <c r="L18" s="7">
        <f t="shared" si="6"/>
        <v>160</v>
      </c>
    </row>
    <row r="19" spans="1:12" ht="15.75" thickBot="1">
      <c r="A19" s="3">
        <v>3</v>
      </c>
      <c r="B19" s="1">
        <f t="shared" si="0"/>
        <v>15</v>
      </c>
      <c r="C19" s="6">
        <v>3</v>
      </c>
      <c r="D19" s="1">
        <f t="shared" si="1"/>
        <v>12</v>
      </c>
      <c r="E19" s="6">
        <v>4</v>
      </c>
      <c r="F19" s="1">
        <f t="shared" si="2"/>
        <v>12</v>
      </c>
      <c r="G19" s="6"/>
      <c r="H19" s="1">
        <f t="shared" si="3"/>
        <v>0</v>
      </c>
      <c r="I19" s="6"/>
      <c r="J19">
        <f t="shared" si="4"/>
        <v>0</v>
      </c>
      <c r="K19">
        <f t="shared" si="5"/>
        <v>39</v>
      </c>
      <c r="L19" s="7">
        <f t="shared" si="6"/>
        <v>130</v>
      </c>
    </row>
    <row r="20" spans="1:12" ht="15.75" thickBot="1">
      <c r="A20" s="3">
        <v>5</v>
      </c>
      <c r="B20" s="1">
        <f t="shared" si="0"/>
        <v>25</v>
      </c>
      <c r="C20" s="6">
        <v>2</v>
      </c>
      <c r="D20" s="1">
        <f t="shared" si="1"/>
        <v>8</v>
      </c>
      <c r="E20" s="6">
        <v>3</v>
      </c>
      <c r="F20" s="1">
        <f t="shared" si="2"/>
        <v>9</v>
      </c>
      <c r="G20" s="6"/>
      <c r="H20" s="1">
        <f t="shared" si="3"/>
        <v>0</v>
      </c>
      <c r="I20" s="6"/>
      <c r="J20">
        <f t="shared" si="4"/>
        <v>0</v>
      </c>
      <c r="K20">
        <f t="shared" si="5"/>
        <v>42</v>
      </c>
      <c r="L20" s="7">
        <f t="shared" si="6"/>
        <v>140</v>
      </c>
    </row>
    <row r="21" spans="1:12" ht="15.75" thickBot="1">
      <c r="A21" s="3">
        <v>5</v>
      </c>
      <c r="B21" s="1">
        <f t="shared" si="0"/>
        <v>25</v>
      </c>
      <c r="C21" s="6">
        <v>2</v>
      </c>
      <c r="D21" s="1">
        <f t="shared" si="1"/>
        <v>8</v>
      </c>
      <c r="E21" s="6">
        <v>3</v>
      </c>
      <c r="F21" s="1">
        <f t="shared" si="2"/>
        <v>9</v>
      </c>
      <c r="G21" s="6"/>
      <c r="H21" s="1">
        <f t="shared" si="3"/>
        <v>0</v>
      </c>
      <c r="I21" s="6"/>
      <c r="J21">
        <f t="shared" si="4"/>
        <v>0</v>
      </c>
      <c r="K21">
        <f t="shared" si="5"/>
        <v>42</v>
      </c>
      <c r="L21" s="7">
        <f>(K21*50/15)</f>
        <v>140</v>
      </c>
    </row>
    <row r="22" spans="1:12">
      <c r="A22" s="4">
        <f>SUM(A2:A21)</f>
        <v>90</v>
      </c>
      <c r="C22" s="4">
        <f>SUM(C2:C21)</f>
        <v>52</v>
      </c>
      <c r="E22" s="4">
        <f>SUM(E2:E21)</f>
        <v>45</v>
      </c>
      <c r="G22" s="4">
        <f>SUM(G2:G21)</f>
        <v>12</v>
      </c>
      <c r="I22" s="4">
        <f>SUM(I2:I21)</f>
        <v>1</v>
      </c>
      <c r="K22">
        <f>SUM(K2:K21)</f>
        <v>818</v>
      </c>
      <c r="L22" s="7">
        <f>SUM(L2:L21)</f>
        <v>2726.666666666667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F24" sqref="F24"/>
    </sheetView>
  </sheetViews>
  <sheetFormatPr defaultRowHeight="15"/>
  <sheetData>
    <row r="1" spans="1:6" ht="15.75" thickBot="1">
      <c r="A1" t="s">
        <v>2</v>
      </c>
      <c r="C1" t="s">
        <v>23</v>
      </c>
      <c r="E1" t="s">
        <v>25</v>
      </c>
    </row>
    <row r="2" spans="1:6" ht="15.75" thickBot="1">
      <c r="A2" s="8" t="s">
        <v>3</v>
      </c>
      <c r="B2">
        <v>10</v>
      </c>
      <c r="C2">
        <v>40</v>
      </c>
      <c r="E2">
        <v>22</v>
      </c>
      <c r="F2">
        <v>88</v>
      </c>
    </row>
    <row r="3" spans="1:6" ht="15.75" thickBot="1">
      <c r="A3" s="9" t="s">
        <v>4</v>
      </c>
      <c r="B3">
        <v>9</v>
      </c>
      <c r="C3">
        <v>26</v>
      </c>
      <c r="E3">
        <v>22</v>
      </c>
      <c r="F3">
        <v>88</v>
      </c>
    </row>
    <row r="4" spans="1:6" ht="15.75" thickBot="1">
      <c r="A4" s="9" t="s">
        <v>5</v>
      </c>
      <c r="B4">
        <v>6</v>
      </c>
      <c r="C4">
        <v>34</v>
      </c>
      <c r="E4">
        <v>17</v>
      </c>
      <c r="F4">
        <v>68</v>
      </c>
    </row>
    <row r="5" spans="1:6" ht="15.75" thickBot="1">
      <c r="A5" s="9" t="s">
        <v>6</v>
      </c>
      <c r="B5">
        <v>4</v>
      </c>
      <c r="C5">
        <v>16</v>
      </c>
      <c r="E5">
        <v>20</v>
      </c>
      <c r="F5">
        <v>80</v>
      </c>
    </row>
    <row r="6" spans="1:6" ht="15.75" thickBot="1">
      <c r="A6" s="9" t="s">
        <v>7</v>
      </c>
      <c r="B6">
        <v>7</v>
      </c>
      <c r="C6">
        <v>28</v>
      </c>
      <c r="E6">
        <v>18</v>
      </c>
      <c r="F6">
        <v>72</v>
      </c>
    </row>
    <row r="7" spans="1:6" ht="15.75" thickBot="1">
      <c r="A7" s="9" t="s">
        <v>8</v>
      </c>
      <c r="B7">
        <v>13</v>
      </c>
      <c r="C7">
        <v>52</v>
      </c>
      <c r="E7">
        <v>21</v>
      </c>
      <c r="F7">
        <v>84</v>
      </c>
    </row>
    <row r="8" spans="1:6" ht="15.75" thickBot="1">
      <c r="A8" s="9" t="s">
        <v>9</v>
      </c>
      <c r="B8">
        <v>5</v>
      </c>
      <c r="C8">
        <v>20</v>
      </c>
      <c r="E8">
        <v>16</v>
      </c>
      <c r="F8">
        <v>64</v>
      </c>
    </row>
    <row r="9" spans="1:6" ht="15.75" thickBot="1">
      <c r="A9" s="9" t="s">
        <v>10</v>
      </c>
      <c r="B9">
        <v>10</v>
      </c>
      <c r="C9">
        <v>40</v>
      </c>
      <c r="E9">
        <v>23</v>
      </c>
      <c r="F9">
        <v>92</v>
      </c>
    </row>
    <row r="10" spans="1:6" ht="15.75" thickBot="1">
      <c r="A10" s="9" t="s">
        <v>11</v>
      </c>
      <c r="B10">
        <v>11</v>
      </c>
      <c r="C10">
        <v>44</v>
      </c>
      <c r="E10">
        <v>20</v>
      </c>
      <c r="F10">
        <v>80</v>
      </c>
    </row>
    <row r="11" spans="1:6" ht="15.75" thickBot="1">
      <c r="A11" s="9" t="s">
        <v>12</v>
      </c>
      <c r="B11">
        <v>13</v>
      </c>
      <c r="C11">
        <v>52</v>
      </c>
      <c r="E11">
        <v>19</v>
      </c>
      <c r="F11">
        <v>76</v>
      </c>
    </row>
    <row r="12" spans="1:6" ht="15.75" thickBot="1">
      <c r="A12" s="9" t="s">
        <v>13</v>
      </c>
      <c r="B12">
        <v>9</v>
      </c>
      <c r="C12">
        <v>36</v>
      </c>
      <c r="E12">
        <v>18</v>
      </c>
      <c r="F12">
        <v>72</v>
      </c>
    </row>
    <row r="13" spans="1:6" ht="15.75" thickBot="1">
      <c r="A13" s="9" t="s">
        <v>14</v>
      </c>
      <c r="B13">
        <v>7</v>
      </c>
      <c r="C13">
        <v>28</v>
      </c>
      <c r="E13">
        <v>19</v>
      </c>
      <c r="F13">
        <v>76</v>
      </c>
    </row>
    <row r="14" spans="1:6" ht="15.75" thickBot="1">
      <c r="A14" s="9" t="s">
        <v>15</v>
      </c>
      <c r="B14">
        <v>9</v>
      </c>
      <c r="C14">
        <v>36</v>
      </c>
      <c r="E14">
        <v>22</v>
      </c>
      <c r="F14">
        <v>88</v>
      </c>
    </row>
    <row r="15" spans="1:6" ht="15.75" thickBot="1">
      <c r="A15" s="9" t="s">
        <v>16</v>
      </c>
      <c r="B15">
        <v>7</v>
      </c>
      <c r="C15">
        <v>28</v>
      </c>
      <c r="E15">
        <v>19</v>
      </c>
      <c r="F15">
        <v>76</v>
      </c>
    </row>
    <row r="16" spans="1:6" ht="15.75" thickBot="1">
      <c r="A16" s="9" t="s">
        <v>17</v>
      </c>
      <c r="B16">
        <v>10</v>
      </c>
      <c r="C16">
        <v>40</v>
      </c>
      <c r="E16">
        <v>18</v>
      </c>
      <c r="F16">
        <v>72</v>
      </c>
    </row>
    <row r="17" spans="1:6" ht="15.75" thickBot="1">
      <c r="A17" s="9" t="s">
        <v>18</v>
      </c>
      <c r="B17">
        <v>9</v>
      </c>
      <c r="C17">
        <v>36</v>
      </c>
      <c r="E17">
        <v>22</v>
      </c>
      <c r="F17">
        <v>88</v>
      </c>
    </row>
    <row r="18" spans="1:6" ht="15.75" thickBot="1">
      <c r="A18" s="9" t="s">
        <v>19</v>
      </c>
      <c r="B18">
        <v>12</v>
      </c>
      <c r="C18">
        <v>48</v>
      </c>
      <c r="E18">
        <v>19</v>
      </c>
      <c r="F18">
        <v>76</v>
      </c>
    </row>
    <row r="19" spans="1:6" ht="15.75" thickBot="1">
      <c r="A19" s="9" t="s">
        <v>20</v>
      </c>
      <c r="B19">
        <v>6</v>
      </c>
      <c r="C19">
        <v>24</v>
      </c>
      <c r="E19">
        <v>18</v>
      </c>
      <c r="F19">
        <v>72</v>
      </c>
    </row>
    <row r="20" spans="1:6" ht="15.75" thickBot="1">
      <c r="A20" s="9" t="s">
        <v>21</v>
      </c>
      <c r="B20">
        <v>8</v>
      </c>
      <c r="C20">
        <v>32</v>
      </c>
      <c r="E20">
        <v>17</v>
      </c>
      <c r="F20">
        <v>68</v>
      </c>
    </row>
    <row r="21" spans="1:6" ht="15.75" thickBot="1">
      <c r="A21" s="9" t="s">
        <v>22</v>
      </c>
      <c r="B21">
        <v>6</v>
      </c>
      <c r="C21">
        <v>24</v>
      </c>
      <c r="E21">
        <v>21</v>
      </c>
      <c r="F21">
        <v>84</v>
      </c>
    </row>
    <row r="22" spans="1:6">
      <c r="A22" s="10" t="s">
        <v>0</v>
      </c>
      <c r="B22">
        <f>SUM(B2:B21)</f>
        <v>171</v>
      </c>
      <c r="C22">
        <f>SUM(C2:C21)</f>
        <v>684</v>
      </c>
      <c r="E22">
        <f>SUM(E2:E21)</f>
        <v>391</v>
      </c>
      <c r="F22">
        <f>SUM(F2:F21)</f>
        <v>1564</v>
      </c>
    </row>
    <row r="23" spans="1:6">
      <c r="A23" s="10" t="s">
        <v>24</v>
      </c>
      <c r="B23">
        <f>AVERAGE(B2:B21)</f>
        <v>8.5500000000000007</v>
      </c>
      <c r="C23">
        <f>AVERAGE(C2:C21)</f>
        <v>34.200000000000003</v>
      </c>
      <c r="E23">
        <f>AVERAGE(E2:E21)</f>
        <v>19.55</v>
      </c>
      <c r="F23">
        <f>AVERAGE(F2:F21)</f>
        <v>78.2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2023-09-10T09:28:51Z</dcterms:created>
  <dcterms:modified xsi:type="dcterms:W3CDTF">2023-09-10T11:34:09Z</dcterms:modified>
</cp:coreProperties>
</file>