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mtig\Downloads\"/>
    </mc:Choice>
  </mc:AlternateContent>
  <xr:revisionPtr revIDLastSave="0" documentId="13_ncr:1_{F41E991F-FE39-43FA-A9F6-BD2F1F5E1FA3}" xr6:coauthVersionLast="47" xr6:coauthVersionMax="47" xr10:uidLastSave="{00000000-0000-0000-0000-000000000000}"/>
  <bookViews>
    <workbookView xWindow="-110" yWindow="-110" windowWidth="19420" windowHeight="10300" activeTab="2" xr2:uid="{0CB0817F-FB24-4841-8445-79E3EFD0EE21}"/>
  </bookViews>
  <sheets>
    <sheet name="Eksperimen" sheetId="1" r:id="rId1"/>
    <sheet name="Kontrol" sheetId="2" r:id="rId2"/>
    <sheet name="Nilai KBK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2" i="2" l="1"/>
  <c r="L33" i="2"/>
  <c r="L34" i="2"/>
  <c r="L35" i="2"/>
  <c r="L36" i="2"/>
  <c r="L37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4" i="2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4" i="1"/>
  <c r="B32" i="2"/>
  <c r="K37" i="2" l="1"/>
  <c r="K36" i="2"/>
  <c r="K35" i="2"/>
  <c r="K34" i="2"/>
  <c r="K33" i="2"/>
  <c r="K32" i="2"/>
  <c r="B37" i="2"/>
  <c r="C37" i="2" s="1"/>
  <c r="B36" i="2"/>
  <c r="B35" i="2"/>
  <c r="B34" i="2"/>
  <c r="B33" i="2"/>
  <c r="C33" i="2" s="1"/>
  <c r="K37" i="1"/>
  <c r="L37" i="1" s="1"/>
  <c r="K36" i="1"/>
  <c r="L36" i="1" s="1"/>
  <c r="K35" i="1"/>
  <c r="L35" i="1" s="1"/>
  <c r="K34" i="1"/>
  <c r="L34" i="1" s="1"/>
  <c r="K33" i="1"/>
  <c r="L33" i="1" s="1"/>
  <c r="K32" i="1"/>
  <c r="L32" i="1" s="1"/>
  <c r="C36" i="1"/>
  <c r="B37" i="1"/>
  <c r="C37" i="1" s="1"/>
  <c r="B36" i="1"/>
  <c r="B35" i="1"/>
  <c r="C35" i="1" s="1"/>
  <c r="B34" i="1"/>
  <c r="C34" i="1" s="1"/>
  <c r="B33" i="1"/>
  <c r="C33" i="1" s="1"/>
  <c r="B32" i="1"/>
  <c r="C32" i="1" s="1"/>
  <c r="C34" i="2" l="1"/>
  <c r="C35" i="2"/>
  <c r="C36" i="2"/>
  <c r="C32" i="2"/>
</calcChain>
</file>

<file path=xl/sharedStrings.xml><?xml version="1.0" encoding="utf-8"?>
<sst xmlns="http://schemas.openxmlformats.org/spreadsheetml/2006/main" count="163" uniqueCount="63">
  <si>
    <t>Kelas Eksperimen - Pre Test</t>
  </si>
  <si>
    <t>Kelas Eksperimen - Post Test</t>
  </si>
  <si>
    <t>Nama</t>
  </si>
  <si>
    <t>Skor Butir Pertanyaan</t>
  </si>
  <si>
    <t>Skor Total</t>
  </si>
  <si>
    <t>Interpretasi</t>
  </si>
  <si>
    <t>Indikator</t>
  </si>
  <si>
    <t>Total</t>
  </si>
  <si>
    <t>Analisis</t>
  </si>
  <si>
    <t>Evaluasi</t>
  </si>
  <si>
    <t>Inferensi</t>
  </si>
  <si>
    <t>Eksplanasi</t>
  </si>
  <si>
    <t>Regulasi Diri</t>
  </si>
  <si>
    <t>Skor Rata-Rata</t>
  </si>
  <si>
    <t>DATA MASING-MASING INDIKATOR KBK</t>
  </si>
  <si>
    <t xml:space="preserve"> DATA MASING-MASING INDIKATOR KBK</t>
  </si>
  <si>
    <t>Kelas Kontrol - Pre Test</t>
  </si>
  <si>
    <t>Kelas Kontrol -Postest</t>
  </si>
  <si>
    <t>KELAS EKSPERIMEN (PRETEST)</t>
  </si>
  <si>
    <t>KELAS EKSPERIMEN (POSTTEST)</t>
  </si>
  <si>
    <t>KELAS KONTROL "PRETEST"</t>
  </si>
  <si>
    <t>KELAS KONTROL "POSTTEST"</t>
  </si>
  <si>
    <t>Nomor</t>
  </si>
  <si>
    <t>Pretest</t>
  </si>
  <si>
    <t>Posttest</t>
  </si>
  <si>
    <t>Kelas Eksperimen</t>
  </si>
  <si>
    <t>Kelas Kontrol</t>
  </si>
  <si>
    <t>VA</t>
  </si>
  <si>
    <t>AW</t>
  </si>
  <si>
    <t>HL</t>
  </si>
  <si>
    <t>AI</t>
  </si>
  <si>
    <t>VI</t>
  </si>
  <si>
    <t>AL</t>
  </si>
  <si>
    <t>LA</t>
  </si>
  <si>
    <t>FD</t>
  </si>
  <si>
    <t>SN</t>
  </si>
  <si>
    <t>RA</t>
  </si>
  <si>
    <t>RU</t>
  </si>
  <si>
    <t>AE</t>
  </si>
  <si>
    <t>AA</t>
  </si>
  <si>
    <t>KA</t>
  </si>
  <si>
    <t>JN</t>
  </si>
  <si>
    <t>SI</t>
  </si>
  <si>
    <t>AH</t>
  </si>
  <si>
    <t>RY</t>
  </si>
  <si>
    <t>CA</t>
  </si>
  <si>
    <t>DN</t>
  </si>
  <si>
    <t>ACI</t>
  </si>
  <si>
    <t>FA</t>
  </si>
  <si>
    <t>SA</t>
  </si>
  <si>
    <t>DL</t>
  </si>
  <si>
    <t>KV</t>
  </si>
  <si>
    <t>ZU</t>
  </si>
  <si>
    <t>RD</t>
  </si>
  <si>
    <t>GA</t>
  </si>
  <si>
    <t>JA</t>
  </si>
  <si>
    <t>WU</t>
  </si>
  <si>
    <t>BS</t>
  </si>
  <si>
    <t>FN</t>
  </si>
  <si>
    <t>FZ</t>
  </si>
  <si>
    <t>ED</t>
  </si>
  <si>
    <t>MZA</t>
  </si>
  <si>
    <t>MYA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</si>
</sst>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/>
    </xf>
    <xf numFmtId="0" fontId="4" fillId="0" borderId="0" xfId="0" applyFont="1"/>
    <xf numFmtId="0" fontId="4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CC4A98-9460-47C3-BF0F-8CCF876C3002}">
  <dimension ref="A1:Q37"/>
  <sheetViews>
    <sheetView topLeftCell="A13" zoomScale="70" zoomScaleNormal="70" workbookViewId="0">
      <selection activeCell="K34" sqref="K34"/>
    </sheetView>
  </sheetViews>
  <sheetFormatPr defaultRowHeight="14.5" x14ac:dyDescent="0.35"/>
  <cols>
    <col min="1" max="1" width="15.26953125" customWidth="1"/>
    <col min="2" max="2" width="13" customWidth="1"/>
    <col min="3" max="3" width="16.54296875" customWidth="1"/>
    <col min="4" max="7" width="12.453125" customWidth="1"/>
    <col min="8" max="8" width="14.453125" customWidth="1"/>
    <col min="10" max="10" width="15.90625" customWidth="1"/>
    <col min="11" max="11" width="13.7265625" customWidth="1"/>
    <col min="12" max="12" width="12.453125" customWidth="1"/>
    <col min="13" max="13" width="11.6328125" customWidth="1"/>
    <col min="14" max="14" width="14.26953125" customWidth="1"/>
    <col min="15" max="15" width="13.1796875" customWidth="1"/>
    <col min="16" max="16" width="9.7265625" customWidth="1"/>
    <col min="17" max="17" width="14.08984375" customWidth="1"/>
  </cols>
  <sheetData>
    <row r="1" spans="1:17" ht="15.5" x14ac:dyDescent="0.35">
      <c r="A1" s="14" t="s">
        <v>0</v>
      </c>
      <c r="B1" s="14"/>
      <c r="C1" s="14"/>
      <c r="D1" s="14"/>
      <c r="E1" s="14"/>
      <c r="F1" s="14"/>
      <c r="G1" s="14"/>
      <c r="H1" s="14"/>
      <c r="I1" s="7"/>
      <c r="J1" s="14" t="s">
        <v>1</v>
      </c>
      <c r="K1" s="14"/>
      <c r="L1" s="14"/>
      <c r="M1" s="14"/>
      <c r="N1" s="14"/>
      <c r="O1" s="14"/>
      <c r="P1" s="14"/>
      <c r="Q1" s="14"/>
    </row>
    <row r="2" spans="1:17" ht="15.5" x14ac:dyDescent="0.35">
      <c r="A2" s="15" t="s">
        <v>2</v>
      </c>
      <c r="B2" s="15" t="s">
        <v>3</v>
      </c>
      <c r="C2" s="15"/>
      <c r="D2" s="15"/>
      <c r="E2" s="15"/>
      <c r="F2" s="15"/>
      <c r="G2" s="15"/>
      <c r="H2" s="15" t="s">
        <v>4</v>
      </c>
      <c r="I2" s="7"/>
      <c r="J2" s="15" t="s">
        <v>2</v>
      </c>
      <c r="K2" s="15" t="s">
        <v>3</v>
      </c>
      <c r="L2" s="15"/>
      <c r="M2" s="15"/>
      <c r="N2" s="15"/>
      <c r="O2" s="15"/>
      <c r="P2" s="15"/>
      <c r="Q2" s="15" t="s">
        <v>4</v>
      </c>
    </row>
    <row r="3" spans="1:17" ht="15.5" x14ac:dyDescent="0.35">
      <c r="A3" s="15"/>
      <c r="B3" s="1">
        <v>1</v>
      </c>
      <c r="C3" s="1">
        <v>2</v>
      </c>
      <c r="D3" s="1">
        <v>3</v>
      </c>
      <c r="E3" s="1">
        <v>4</v>
      </c>
      <c r="F3" s="1">
        <v>5</v>
      </c>
      <c r="G3" s="1">
        <v>6</v>
      </c>
      <c r="H3" s="15"/>
      <c r="I3" s="7"/>
      <c r="J3" s="15"/>
      <c r="K3" s="1">
        <v>1</v>
      </c>
      <c r="L3" s="1">
        <v>2</v>
      </c>
      <c r="M3" s="1">
        <v>3</v>
      </c>
      <c r="N3" s="1">
        <v>4</v>
      </c>
      <c r="O3" s="1">
        <v>5</v>
      </c>
      <c r="P3" s="1">
        <v>6</v>
      </c>
      <c r="Q3" s="15"/>
    </row>
    <row r="4" spans="1:17" ht="15.5" x14ac:dyDescent="0.35">
      <c r="A4" s="2" t="s">
        <v>27</v>
      </c>
      <c r="B4" s="3">
        <v>10</v>
      </c>
      <c r="C4" s="3">
        <v>5</v>
      </c>
      <c r="D4" s="3">
        <v>10</v>
      </c>
      <c r="E4" s="3">
        <v>10</v>
      </c>
      <c r="F4" s="3">
        <v>10</v>
      </c>
      <c r="G4" s="3">
        <v>10</v>
      </c>
      <c r="H4" s="4">
        <f>SUM(B4:G4)</f>
        <v>55</v>
      </c>
      <c r="I4" s="7"/>
      <c r="J4" s="2" t="s">
        <v>27</v>
      </c>
      <c r="K4" s="2">
        <v>30</v>
      </c>
      <c r="L4" s="2">
        <v>3</v>
      </c>
      <c r="M4" s="2">
        <v>20</v>
      </c>
      <c r="N4" s="2">
        <v>10</v>
      </c>
      <c r="O4" s="2">
        <v>5</v>
      </c>
      <c r="P4" s="2">
        <v>10</v>
      </c>
      <c r="Q4" s="4">
        <f>SUM(K4:P4)</f>
        <v>78</v>
      </c>
    </row>
    <row r="5" spans="1:17" ht="15.5" x14ac:dyDescent="0.35">
      <c r="A5" s="2" t="s">
        <v>28</v>
      </c>
      <c r="B5" s="3">
        <v>10</v>
      </c>
      <c r="C5" s="3">
        <v>10</v>
      </c>
      <c r="D5" s="3">
        <v>10</v>
      </c>
      <c r="E5" s="3">
        <v>10</v>
      </c>
      <c r="F5" s="3">
        <v>8</v>
      </c>
      <c r="G5" s="3">
        <v>8</v>
      </c>
      <c r="H5" s="4">
        <f t="shared" ref="H5:H27" si="0">SUM(B5:G5)</f>
        <v>56</v>
      </c>
      <c r="I5" s="7"/>
      <c r="J5" s="2" t="s">
        <v>28</v>
      </c>
      <c r="K5" s="2">
        <v>20</v>
      </c>
      <c r="L5" s="2">
        <v>10</v>
      </c>
      <c r="M5" s="2">
        <v>3</v>
      </c>
      <c r="N5" s="2">
        <v>5</v>
      </c>
      <c r="O5" s="2">
        <v>10</v>
      </c>
      <c r="P5" s="2">
        <v>3</v>
      </c>
      <c r="Q5" s="4">
        <f t="shared" ref="Q5:Q27" si="1">SUM(K5:P5)</f>
        <v>51</v>
      </c>
    </row>
    <row r="6" spans="1:17" ht="15.5" x14ac:dyDescent="0.35">
      <c r="A6" s="2" t="s">
        <v>29</v>
      </c>
      <c r="B6" s="3">
        <v>10</v>
      </c>
      <c r="C6" s="3">
        <v>10</v>
      </c>
      <c r="D6" s="3">
        <v>10</v>
      </c>
      <c r="E6" s="3">
        <v>10</v>
      </c>
      <c r="F6" s="3">
        <v>5</v>
      </c>
      <c r="G6" s="3">
        <v>5</v>
      </c>
      <c r="H6" s="4">
        <f t="shared" si="0"/>
        <v>50</v>
      </c>
      <c r="I6" s="7"/>
      <c r="J6" s="2" t="s">
        <v>29</v>
      </c>
      <c r="K6" s="2">
        <v>20</v>
      </c>
      <c r="L6" s="2">
        <v>3</v>
      </c>
      <c r="M6" s="2">
        <v>10</v>
      </c>
      <c r="N6" s="2">
        <v>3</v>
      </c>
      <c r="O6" s="2">
        <v>15</v>
      </c>
      <c r="P6" s="2">
        <v>15</v>
      </c>
      <c r="Q6" s="4">
        <f t="shared" si="1"/>
        <v>66</v>
      </c>
    </row>
    <row r="7" spans="1:17" ht="15.5" x14ac:dyDescent="0.35">
      <c r="A7" s="2" t="s">
        <v>48</v>
      </c>
      <c r="B7" s="3">
        <v>8</v>
      </c>
      <c r="C7" s="3">
        <v>5</v>
      </c>
      <c r="D7" s="3">
        <v>10</v>
      </c>
      <c r="E7" s="3">
        <v>8</v>
      </c>
      <c r="F7" s="3">
        <v>10</v>
      </c>
      <c r="G7" s="3">
        <v>5</v>
      </c>
      <c r="H7" s="4">
        <f t="shared" si="0"/>
        <v>46</v>
      </c>
      <c r="I7" s="7"/>
      <c r="J7" s="2" t="s">
        <v>48</v>
      </c>
      <c r="K7" s="2">
        <v>10</v>
      </c>
      <c r="L7" s="2">
        <v>5</v>
      </c>
      <c r="M7" s="2">
        <v>20</v>
      </c>
      <c r="N7" s="2">
        <v>10</v>
      </c>
      <c r="O7" s="2">
        <v>3</v>
      </c>
      <c r="P7" s="2">
        <v>10</v>
      </c>
      <c r="Q7" s="4">
        <f t="shared" si="1"/>
        <v>58</v>
      </c>
    </row>
    <row r="8" spans="1:17" ht="15.5" x14ac:dyDescent="0.35">
      <c r="A8" s="2" t="s">
        <v>47</v>
      </c>
      <c r="B8" s="3">
        <v>8</v>
      </c>
      <c r="C8" s="3">
        <v>5</v>
      </c>
      <c r="D8" s="3">
        <v>5</v>
      </c>
      <c r="E8" s="3">
        <v>5</v>
      </c>
      <c r="F8" s="3">
        <v>3</v>
      </c>
      <c r="G8" s="3">
        <v>3</v>
      </c>
      <c r="H8" s="4">
        <f t="shared" si="0"/>
        <v>29</v>
      </c>
      <c r="I8" s="7"/>
      <c r="J8" s="2" t="s">
        <v>47</v>
      </c>
      <c r="K8" s="2">
        <v>5</v>
      </c>
      <c r="L8" s="2">
        <v>5</v>
      </c>
      <c r="M8" s="2">
        <v>3</v>
      </c>
      <c r="N8" s="2">
        <v>3</v>
      </c>
      <c r="O8" s="2">
        <v>5</v>
      </c>
      <c r="P8" s="2">
        <v>10</v>
      </c>
      <c r="Q8" s="4">
        <f t="shared" si="1"/>
        <v>31</v>
      </c>
    </row>
    <row r="9" spans="1:17" ht="15.5" x14ac:dyDescent="0.35">
      <c r="A9" s="2" t="s">
        <v>31</v>
      </c>
      <c r="B9" s="3">
        <v>3</v>
      </c>
      <c r="C9" s="3">
        <v>5</v>
      </c>
      <c r="D9" s="3">
        <v>1</v>
      </c>
      <c r="E9" s="3">
        <v>1</v>
      </c>
      <c r="F9" s="3">
        <v>1</v>
      </c>
      <c r="G9" s="3">
        <v>1</v>
      </c>
      <c r="H9" s="4">
        <f t="shared" si="0"/>
        <v>12</v>
      </c>
      <c r="I9" s="7"/>
      <c r="J9" s="2" t="s">
        <v>31</v>
      </c>
      <c r="K9" s="2">
        <v>20</v>
      </c>
      <c r="L9" s="2">
        <v>3</v>
      </c>
      <c r="M9" s="2">
        <v>5</v>
      </c>
      <c r="N9" s="2">
        <v>5</v>
      </c>
      <c r="O9" s="2">
        <v>3</v>
      </c>
      <c r="P9" s="2">
        <v>1</v>
      </c>
      <c r="Q9" s="4">
        <f t="shared" si="1"/>
        <v>37</v>
      </c>
    </row>
    <row r="10" spans="1:17" ht="15.5" x14ac:dyDescent="0.35">
      <c r="A10" s="2" t="s">
        <v>32</v>
      </c>
      <c r="B10" s="3">
        <v>3</v>
      </c>
      <c r="C10" s="3">
        <v>5</v>
      </c>
      <c r="D10" s="3">
        <v>1</v>
      </c>
      <c r="E10" s="3">
        <v>1</v>
      </c>
      <c r="F10" s="3">
        <v>1</v>
      </c>
      <c r="G10" s="3">
        <v>1</v>
      </c>
      <c r="H10" s="4">
        <f t="shared" si="0"/>
        <v>12</v>
      </c>
      <c r="I10" s="7"/>
      <c r="J10" s="2" t="s">
        <v>32</v>
      </c>
      <c r="K10" s="2">
        <v>3</v>
      </c>
      <c r="L10" s="2">
        <v>5</v>
      </c>
      <c r="M10" s="2">
        <v>5</v>
      </c>
      <c r="N10" s="2">
        <v>3</v>
      </c>
      <c r="O10" s="2">
        <v>3</v>
      </c>
      <c r="P10" s="2">
        <v>10</v>
      </c>
      <c r="Q10" s="4">
        <f t="shared" si="1"/>
        <v>29</v>
      </c>
    </row>
    <row r="11" spans="1:17" ht="15.5" x14ac:dyDescent="0.35">
      <c r="A11" s="2" t="s">
        <v>33</v>
      </c>
      <c r="B11" s="3">
        <v>30</v>
      </c>
      <c r="C11" s="3">
        <v>1</v>
      </c>
      <c r="D11" s="3">
        <v>1</v>
      </c>
      <c r="E11" s="3">
        <v>1</v>
      </c>
      <c r="F11" s="3">
        <v>1</v>
      </c>
      <c r="G11" s="3">
        <v>1</v>
      </c>
      <c r="H11" s="4">
        <f t="shared" si="0"/>
        <v>35</v>
      </c>
      <c r="I11" s="7"/>
      <c r="J11" s="2" t="s">
        <v>33</v>
      </c>
      <c r="K11" s="2">
        <v>30</v>
      </c>
      <c r="L11" s="2">
        <v>1</v>
      </c>
      <c r="M11" s="2">
        <v>1</v>
      </c>
      <c r="N11" s="2">
        <v>1</v>
      </c>
      <c r="O11" s="2">
        <v>1</v>
      </c>
      <c r="P11" s="2">
        <v>1</v>
      </c>
      <c r="Q11" s="4">
        <f t="shared" si="1"/>
        <v>35</v>
      </c>
    </row>
    <row r="12" spans="1:17" ht="15.5" x14ac:dyDescent="0.35">
      <c r="A12" s="2" t="s">
        <v>34</v>
      </c>
      <c r="B12" s="3">
        <v>10</v>
      </c>
      <c r="C12" s="3">
        <v>3</v>
      </c>
      <c r="D12" s="3">
        <v>3</v>
      </c>
      <c r="E12" s="3">
        <v>3</v>
      </c>
      <c r="F12" s="3">
        <v>5</v>
      </c>
      <c r="G12" s="3">
        <v>3</v>
      </c>
      <c r="H12" s="4">
        <f t="shared" si="0"/>
        <v>27</v>
      </c>
      <c r="I12" s="7"/>
      <c r="J12" s="2" t="s">
        <v>34</v>
      </c>
      <c r="K12" s="2">
        <v>3</v>
      </c>
      <c r="L12" s="2">
        <v>10</v>
      </c>
      <c r="M12" s="2">
        <v>3</v>
      </c>
      <c r="N12" s="2">
        <v>3</v>
      </c>
      <c r="O12" s="2">
        <v>3</v>
      </c>
      <c r="P12" s="2">
        <v>10</v>
      </c>
      <c r="Q12" s="4">
        <f t="shared" si="1"/>
        <v>32</v>
      </c>
    </row>
    <row r="13" spans="1:17" ht="15.5" x14ac:dyDescent="0.35">
      <c r="A13" s="2" t="s">
        <v>35</v>
      </c>
      <c r="B13" s="3">
        <v>1</v>
      </c>
      <c r="C13" s="3">
        <v>10</v>
      </c>
      <c r="D13" s="3">
        <v>1</v>
      </c>
      <c r="E13" s="3">
        <v>1</v>
      </c>
      <c r="F13" s="3">
        <v>3</v>
      </c>
      <c r="G13" s="3">
        <v>1</v>
      </c>
      <c r="H13" s="4">
        <f t="shared" si="0"/>
        <v>17</v>
      </c>
      <c r="I13" s="7"/>
      <c r="J13" s="2" t="s">
        <v>35</v>
      </c>
      <c r="K13" s="2">
        <v>30</v>
      </c>
      <c r="L13" s="2">
        <v>20</v>
      </c>
      <c r="M13" s="2">
        <v>1</v>
      </c>
      <c r="N13" s="2">
        <v>1</v>
      </c>
      <c r="O13" s="2">
        <v>1</v>
      </c>
      <c r="P13" s="2">
        <v>1</v>
      </c>
      <c r="Q13" s="4">
        <f t="shared" si="1"/>
        <v>54</v>
      </c>
    </row>
    <row r="14" spans="1:17" ht="15.5" x14ac:dyDescent="0.35">
      <c r="A14" s="2" t="s">
        <v>36</v>
      </c>
      <c r="B14" s="3">
        <v>3</v>
      </c>
      <c r="C14" s="3">
        <v>5</v>
      </c>
      <c r="D14" s="3">
        <v>1</v>
      </c>
      <c r="E14" s="3">
        <v>1</v>
      </c>
      <c r="F14" s="3">
        <v>1</v>
      </c>
      <c r="G14" s="3">
        <v>1</v>
      </c>
      <c r="H14" s="4">
        <f t="shared" si="0"/>
        <v>12</v>
      </c>
      <c r="I14" s="7"/>
      <c r="J14" s="2" t="s">
        <v>36</v>
      </c>
      <c r="K14" s="2">
        <v>30</v>
      </c>
      <c r="L14" s="2">
        <v>1</v>
      </c>
      <c r="M14" s="2">
        <v>1</v>
      </c>
      <c r="N14" s="2">
        <v>1</v>
      </c>
      <c r="O14" s="2">
        <v>1</v>
      </c>
      <c r="P14" s="2">
        <v>1</v>
      </c>
      <c r="Q14" s="4">
        <f t="shared" si="1"/>
        <v>35</v>
      </c>
    </row>
    <row r="15" spans="1:17" ht="15.5" x14ac:dyDescent="0.35">
      <c r="A15" s="2" t="s">
        <v>37</v>
      </c>
      <c r="B15" s="3">
        <v>3</v>
      </c>
      <c r="C15" s="3">
        <v>3</v>
      </c>
      <c r="D15" s="3">
        <v>1</v>
      </c>
      <c r="E15" s="3">
        <v>1</v>
      </c>
      <c r="F15" s="3">
        <v>1</v>
      </c>
      <c r="G15" s="3">
        <v>1</v>
      </c>
      <c r="H15" s="4">
        <f t="shared" si="0"/>
        <v>10</v>
      </c>
      <c r="I15" s="7"/>
      <c r="J15" s="2" t="s">
        <v>37</v>
      </c>
      <c r="K15" s="2">
        <v>8</v>
      </c>
      <c r="L15" s="2">
        <v>5</v>
      </c>
      <c r="M15" s="2">
        <v>5</v>
      </c>
      <c r="N15" s="2">
        <v>5</v>
      </c>
      <c r="O15" s="2">
        <v>10</v>
      </c>
      <c r="P15" s="2">
        <v>3</v>
      </c>
      <c r="Q15" s="4">
        <f t="shared" si="1"/>
        <v>36</v>
      </c>
    </row>
    <row r="16" spans="1:17" ht="15.5" x14ac:dyDescent="0.35">
      <c r="A16" s="2" t="s">
        <v>38</v>
      </c>
      <c r="B16" s="3">
        <v>3</v>
      </c>
      <c r="C16" s="3">
        <v>5</v>
      </c>
      <c r="D16" s="3">
        <v>1</v>
      </c>
      <c r="E16" s="3">
        <v>1</v>
      </c>
      <c r="F16" s="3">
        <v>1</v>
      </c>
      <c r="G16" s="3">
        <v>1</v>
      </c>
      <c r="H16" s="4">
        <f t="shared" si="0"/>
        <v>12</v>
      </c>
      <c r="I16" s="7"/>
      <c r="J16" s="2" t="s">
        <v>38</v>
      </c>
      <c r="K16" s="2">
        <v>8</v>
      </c>
      <c r="L16" s="2">
        <v>5</v>
      </c>
      <c r="M16" s="2">
        <v>5</v>
      </c>
      <c r="N16" s="2">
        <v>3</v>
      </c>
      <c r="O16" s="2">
        <v>5</v>
      </c>
      <c r="P16" s="2">
        <v>5</v>
      </c>
      <c r="Q16" s="4">
        <f t="shared" si="1"/>
        <v>31</v>
      </c>
    </row>
    <row r="17" spans="1:17" ht="15.5" x14ac:dyDescent="0.35">
      <c r="A17" s="2" t="s">
        <v>39</v>
      </c>
      <c r="B17" s="3">
        <v>3</v>
      </c>
      <c r="C17" s="3">
        <v>5</v>
      </c>
      <c r="D17" s="3">
        <v>1</v>
      </c>
      <c r="E17" s="3">
        <v>1</v>
      </c>
      <c r="F17" s="3">
        <v>1</v>
      </c>
      <c r="G17" s="3">
        <v>1</v>
      </c>
      <c r="H17" s="4">
        <f t="shared" si="0"/>
        <v>12</v>
      </c>
      <c r="I17" s="7"/>
      <c r="J17" s="2" t="s">
        <v>39</v>
      </c>
      <c r="K17" s="2">
        <v>8</v>
      </c>
      <c r="L17" s="2">
        <v>3</v>
      </c>
      <c r="M17" s="2">
        <v>5</v>
      </c>
      <c r="N17" s="2">
        <v>3</v>
      </c>
      <c r="O17" s="2">
        <v>1</v>
      </c>
      <c r="P17" s="2">
        <v>1</v>
      </c>
      <c r="Q17" s="4">
        <f t="shared" si="1"/>
        <v>21</v>
      </c>
    </row>
    <row r="18" spans="1:17" ht="15.5" x14ac:dyDescent="0.35">
      <c r="A18" s="2" t="s">
        <v>40</v>
      </c>
      <c r="B18" s="3">
        <v>3</v>
      </c>
      <c r="C18" s="3">
        <v>5</v>
      </c>
      <c r="D18" s="3">
        <v>1</v>
      </c>
      <c r="E18" s="3">
        <v>1</v>
      </c>
      <c r="F18" s="3">
        <v>1</v>
      </c>
      <c r="G18" s="3">
        <v>1</v>
      </c>
      <c r="H18" s="4">
        <f t="shared" si="0"/>
        <v>12</v>
      </c>
      <c r="I18" s="7"/>
      <c r="J18" s="2" t="s">
        <v>40</v>
      </c>
      <c r="K18" s="2">
        <v>15</v>
      </c>
      <c r="L18" s="2">
        <v>20</v>
      </c>
      <c r="M18" s="2">
        <v>10</v>
      </c>
      <c r="N18" s="2">
        <v>1</v>
      </c>
      <c r="O18" s="2">
        <v>1</v>
      </c>
      <c r="P18" s="2">
        <v>1</v>
      </c>
      <c r="Q18" s="4">
        <f t="shared" si="1"/>
        <v>48</v>
      </c>
    </row>
    <row r="19" spans="1:17" ht="15.5" x14ac:dyDescent="0.35">
      <c r="A19" s="2" t="s">
        <v>41</v>
      </c>
      <c r="B19" s="3">
        <v>3</v>
      </c>
      <c r="C19" s="3">
        <v>3</v>
      </c>
      <c r="D19" s="3">
        <v>3</v>
      </c>
      <c r="E19" s="3">
        <v>3</v>
      </c>
      <c r="F19" s="3">
        <v>3</v>
      </c>
      <c r="G19" s="3">
        <v>3</v>
      </c>
      <c r="H19" s="4">
        <f t="shared" si="0"/>
        <v>18</v>
      </c>
      <c r="I19" s="7"/>
      <c r="J19" s="2" t="s">
        <v>41</v>
      </c>
      <c r="K19" s="2">
        <v>10</v>
      </c>
      <c r="L19" s="2">
        <v>5</v>
      </c>
      <c r="M19" s="2">
        <v>5</v>
      </c>
      <c r="N19" s="2">
        <v>5</v>
      </c>
      <c r="O19" s="2">
        <v>3</v>
      </c>
      <c r="P19" s="2">
        <v>3</v>
      </c>
      <c r="Q19" s="4">
        <f t="shared" si="1"/>
        <v>31</v>
      </c>
    </row>
    <row r="20" spans="1:17" ht="15.5" x14ac:dyDescent="0.35">
      <c r="A20" s="2" t="s">
        <v>42</v>
      </c>
      <c r="B20" s="3">
        <v>3</v>
      </c>
      <c r="C20" s="3">
        <v>3</v>
      </c>
      <c r="D20" s="3">
        <v>3</v>
      </c>
      <c r="E20" s="3">
        <v>3</v>
      </c>
      <c r="F20" s="3">
        <v>3</v>
      </c>
      <c r="G20" s="3">
        <v>3</v>
      </c>
      <c r="H20" s="4">
        <f t="shared" si="0"/>
        <v>18</v>
      </c>
      <c r="I20" s="7"/>
      <c r="J20" s="2" t="s">
        <v>42</v>
      </c>
      <c r="K20" s="2">
        <v>10</v>
      </c>
      <c r="L20" s="2">
        <v>3</v>
      </c>
      <c r="M20" s="2">
        <v>5</v>
      </c>
      <c r="N20" s="2">
        <v>5</v>
      </c>
      <c r="O20" s="2">
        <v>1</v>
      </c>
      <c r="P20" s="2">
        <v>15</v>
      </c>
      <c r="Q20" s="4">
        <f t="shared" si="1"/>
        <v>39</v>
      </c>
    </row>
    <row r="21" spans="1:17" ht="15.5" x14ac:dyDescent="0.35">
      <c r="A21" s="2" t="s">
        <v>30</v>
      </c>
      <c r="B21" s="3">
        <v>1</v>
      </c>
      <c r="C21" s="3">
        <v>1</v>
      </c>
      <c r="D21" s="3">
        <v>1</v>
      </c>
      <c r="E21" s="3">
        <v>1</v>
      </c>
      <c r="F21" s="3">
        <v>1</v>
      </c>
      <c r="G21" s="3">
        <v>1</v>
      </c>
      <c r="H21" s="4">
        <f t="shared" si="0"/>
        <v>6</v>
      </c>
      <c r="I21" s="7"/>
      <c r="J21" s="2" t="s">
        <v>30</v>
      </c>
      <c r="K21" s="2">
        <v>5</v>
      </c>
      <c r="L21" s="2">
        <v>1</v>
      </c>
      <c r="M21" s="2">
        <v>10</v>
      </c>
      <c r="N21" s="2">
        <v>1</v>
      </c>
      <c r="O21" s="2">
        <v>3</v>
      </c>
      <c r="P21" s="2">
        <v>15</v>
      </c>
      <c r="Q21" s="4">
        <f t="shared" si="1"/>
        <v>35</v>
      </c>
    </row>
    <row r="22" spans="1:17" ht="15.5" x14ac:dyDescent="0.35">
      <c r="A22" s="2" t="s">
        <v>43</v>
      </c>
      <c r="B22" s="3">
        <v>10</v>
      </c>
      <c r="C22" s="3">
        <v>5</v>
      </c>
      <c r="D22" s="3">
        <v>1</v>
      </c>
      <c r="E22" s="3">
        <v>1</v>
      </c>
      <c r="F22" s="3">
        <v>1</v>
      </c>
      <c r="G22" s="3">
        <v>1</v>
      </c>
      <c r="H22" s="4">
        <f t="shared" si="0"/>
        <v>19</v>
      </c>
      <c r="I22" s="7"/>
      <c r="J22" s="2" t="s">
        <v>43</v>
      </c>
      <c r="K22" s="2">
        <v>8</v>
      </c>
      <c r="L22" s="2">
        <v>5</v>
      </c>
      <c r="M22" s="2">
        <v>5</v>
      </c>
      <c r="N22" s="2">
        <v>5</v>
      </c>
      <c r="O22" s="2">
        <v>3</v>
      </c>
      <c r="P22" s="2">
        <v>3</v>
      </c>
      <c r="Q22" s="4">
        <f t="shared" si="1"/>
        <v>29</v>
      </c>
    </row>
    <row r="23" spans="1:17" ht="15.5" x14ac:dyDescent="0.35">
      <c r="A23" s="2" t="s">
        <v>36</v>
      </c>
      <c r="B23" s="3">
        <v>10</v>
      </c>
      <c r="C23" s="3">
        <v>5</v>
      </c>
      <c r="D23" s="3">
        <v>10</v>
      </c>
      <c r="E23" s="3">
        <v>3</v>
      </c>
      <c r="F23" s="3">
        <v>10</v>
      </c>
      <c r="G23" s="3">
        <v>3</v>
      </c>
      <c r="H23" s="4">
        <f t="shared" si="0"/>
        <v>41</v>
      </c>
      <c r="I23" s="7"/>
      <c r="J23" s="2" t="s">
        <v>36</v>
      </c>
      <c r="K23" s="2">
        <v>5</v>
      </c>
      <c r="L23" s="2">
        <v>3</v>
      </c>
      <c r="M23" s="2">
        <v>15</v>
      </c>
      <c r="N23" s="2">
        <v>20</v>
      </c>
      <c r="O23" s="2">
        <v>5</v>
      </c>
      <c r="P23" s="2">
        <v>10</v>
      </c>
      <c r="Q23" s="4">
        <f t="shared" si="1"/>
        <v>58</v>
      </c>
    </row>
    <row r="24" spans="1:17" ht="15.5" x14ac:dyDescent="0.35">
      <c r="A24" s="2" t="s">
        <v>44</v>
      </c>
      <c r="B24" s="3">
        <v>8</v>
      </c>
      <c r="C24" s="3">
        <v>5</v>
      </c>
      <c r="D24" s="3">
        <v>10</v>
      </c>
      <c r="E24" s="3">
        <v>3</v>
      </c>
      <c r="F24" s="3">
        <v>1</v>
      </c>
      <c r="G24" s="3">
        <v>1</v>
      </c>
      <c r="H24" s="4">
        <f t="shared" si="0"/>
        <v>28</v>
      </c>
      <c r="I24" s="7"/>
      <c r="J24" s="2" t="s">
        <v>44</v>
      </c>
      <c r="K24" s="2">
        <v>10</v>
      </c>
      <c r="L24" s="2">
        <v>10</v>
      </c>
      <c r="M24" s="2">
        <v>10</v>
      </c>
      <c r="N24" s="2">
        <v>3</v>
      </c>
      <c r="O24" s="2">
        <v>10</v>
      </c>
      <c r="P24" s="2">
        <v>3</v>
      </c>
      <c r="Q24" s="4">
        <f t="shared" si="1"/>
        <v>46</v>
      </c>
    </row>
    <row r="25" spans="1:17" ht="15.5" x14ac:dyDescent="0.35">
      <c r="A25" s="2" t="s">
        <v>45</v>
      </c>
      <c r="B25" s="3">
        <v>30</v>
      </c>
      <c r="C25" s="3">
        <v>10</v>
      </c>
      <c r="D25" s="3">
        <v>10</v>
      </c>
      <c r="E25" s="3">
        <v>1</v>
      </c>
      <c r="F25" s="3">
        <v>1</v>
      </c>
      <c r="G25" s="3">
        <v>1</v>
      </c>
      <c r="H25" s="4">
        <f t="shared" si="0"/>
        <v>53</v>
      </c>
      <c r="I25" s="7"/>
      <c r="J25" s="2" t="s">
        <v>45</v>
      </c>
      <c r="K25" s="2">
        <v>20</v>
      </c>
      <c r="L25" s="2">
        <v>10</v>
      </c>
      <c r="M25" s="2">
        <v>15</v>
      </c>
      <c r="N25" s="2">
        <v>5</v>
      </c>
      <c r="O25" s="2">
        <v>8</v>
      </c>
      <c r="P25" s="2">
        <v>3</v>
      </c>
      <c r="Q25" s="4">
        <f t="shared" si="1"/>
        <v>61</v>
      </c>
    </row>
    <row r="26" spans="1:17" ht="15.5" x14ac:dyDescent="0.35">
      <c r="A26" s="2" t="s">
        <v>46</v>
      </c>
      <c r="B26" s="3">
        <v>10</v>
      </c>
      <c r="C26" s="3">
        <v>5</v>
      </c>
      <c r="D26" s="3">
        <v>5</v>
      </c>
      <c r="E26" s="3">
        <v>5</v>
      </c>
      <c r="F26" s="3">
        <v>10</v>
      </c>
      <c r="G26" s="3">
        <v>3</v>
      </c>
      <c r="H26" s="4">
        <f t="shared" si="0"/>
        <v>38</v>
      </c>
      <c r="I26" s="7"/>
      <c r="J26" s="2" t="s">
        <v>46</v>
      </c>
      <c r="K26" s="2">
        <v>15</v>
      </c>
      <c r="L26" s="2">
        <v>5</v>
      </c>
      <c r="M26" s="2">
        <v>20</v>
      </c>
      <c r="N26" s="2">
        <v>5</v>
      </c>
      <c r="O26" s="2">
        <v>10</v>
      </c>
      <c r="P26" s="2">
        <v>10</v>
      </c>
      <c r="Q26" s="4">
        <f t="shared" si="1"/>
        <v>65</v>
      </c>
    </row>
    <row r="27" spans="1:17" ht="15.5" x14ac:dyDescent="0.35">
      <c r="A27" s="2" t="s">
        <v>36</v>
      </c>
      <c r="B27" s="3">
        <v>5</v>
      </c>
      <c r="C27" s="3">
        <v>5</v>
      </c>
      <c r="D27" s="3">
        <v>10</v>
      </c>
      <c r="E27" s="3">
        <v>1</v>
      </c>
      <c r="F27" s="3">
        <v>1</v>
      </c>
      <c r="G27" s="3">
        <v>1</v>
      </c>
      <c r="H27" s="4">
        <f t="shared" si="0"/>
        <v>23</v>
      </c>
      <c r="I27" s="7"/>
      <c r="J27" s="2" t="s">
        <v>36</v>
      </c>
      <c r="K27" s="2">
        <v>5</v>
      </c>
      <c r="L27" s="2">
        <v>10</v>
      </c>
      <c r="M27" s="2">
        <v>5</v>
      </c>
      <c r="N27" s="2">
        <v>3</v>
      </c>
      <c r="O27" s="2">
        <v>3</v>
      </c>
      <c r="P27" s="2">
        <v>10</v>
      </c>
      <c r="Q27" s="4">
        <f t="shared" si="1"/>
        <v>36</v>
      </c>
    </row>
    <row r="29" spans="1:17" ht="15.5" x14ac:dyDescent="0.35">
      <c r="A29" s="13" t="s">
        <v>15</v>
      </c>
      <c r="B29" s="13"/>
      <c r="C29" s="13"/>
      <c r="D29" s="8"/>
      <c r="E29" s="8"/>
      <c r="F29" s="8"/>
      <c r="G29" s="7"/>
      <c r="H29" s="7"/>
      <c r="J29" s="13" t="s">
        <v>14</v>
      </c>
      <c r="K29" s="13"/>
      <c r="L29" s="13"/>
      <c r="M29" s="8"/>
      <c r="N29" s="8"/>
      <c r="O29" s="8"/>
    </row>
    <row r="30" spans="1:17" ht="15" customHeight="1" x14ac:dyDescent="0.35">
      <c r="A30" s="13"/>
      <c r="B30" s="13"/>
      <c r="C30" s="13"/>
      <c r="D30" s="8"/>
      <c r="E30" s="8"/>
      <c r="F30" s="8"/>
      <c r="G30" s="19"/>
      <c r="J30" s="13"/>
      <c r="K30" s="13"/>
      <c r="L30" s="13"/>
      <c r="M30" s="8"/>
      <c r="N30" s="8"/>
      <c r="O30" s="8"/>
    </row>
    <row r="31" spans="1:17" ht="15" customHeight="1" x14ac:dyDescent="0.35">
      <c r="A31" s="16" t="s">
        <v>6</v>
      </c>
      <c r="B31" s="16" t="s">
        <v>7</v>
      </c>
      <c r="C31" s="17" t="s">
        <v>13</v>
      </c>
      <c r="D31" s="20"/>
      <c r="E31" s="19"/>
      <c r="F31" s="19"/>
      <c r="G31" s="19"/>
      <c r="J31" s="9" t="s">
        <v>6</v>
      </c>
      <c r="K31" s="9" t="s">
        <v>7</v>
      </c>
      <c r="L31" s="10" t="s">
        <v>13</v>
      </c>
      <c r="M31" s="5"/>
    </row>
    <row r="32" spans="1:17" x14ac:dyDescent="0.35">
      <c r="A32" s="18" t="s">
        <v>5</v>
      </c>
      <c r="B32" s="18">
        <f>SUM(B4,B5:B27)</f>
        <v>188</v>
      </c>
      <c r="C32" s="18">
        <f>AVERAGE(B32:B37)</f>
        <v>106.83333333333333</v>
      </c>
      <c r="D32" s="19"/>
      <c r="E32" s="21" t="s">
        <v>18</v>
      </c>
      <c r="F32" s="22"/>
      <c r="G32" s="22"/>
      <c r="J32" s="6" t="s">
        <v>5</v>
      </c>
      <c r="K32" s="6">
        <f>SUM(K4,K5:K27)</f>
        <v>328</v>
      </c>
      <c r="L32" s="6">
        <f>AVERAGE(K32:K37)</f>
        <v>173.66666666666666</v>
      </c>
      <c r="N32" s="12" t="s">
        <v>19</v>
      </c>
      <c r="O32" s="12"/>
    </row>
    <row r="33" spans="1:15" x14ac:dyDescent="0.35">
      <c r="A33" s="18" t="s">
        <v>8</v>
      </c>
      <c r="B33" s="18">
        <f>SUM(C4,C5:C27)</f>
        <v>124</v>
      </c>
      <c r="C33" s="18">
        <f t="shared" ref="C33:C37" si="2">AVERAGE(B33:B38)</f>
        <v>90.6</v>
      </c>
      <c r="D33" s="19"/>
      <c r="E33" s="21"/>
      <c r="F33" s="22"/>
      <c r="G33" s="22"/>
      <c r="J33" s="6" t="s">
        <v>8</v>
      </c>
      <c r="K33" s="6">
        <f>SUM(L4,L5:L27)</f>
        <v>151</v>
      </c>
      <c r="L33" s="6">
        <f t="shared" ref="L33:L37" si="3">AVERAGE(K33:K38)</f>
        <v>142.80000000000001</v>
      </c>
      <c r="N33" s="12"/>
      <c r="O33" s="12"/>
    </row>
    <row r="34" spans="1:15" x14ac:dyDescent="0.35">
      <c r="A34" s="18" t="s">
        <v>9</v>
      </c>
      <c r="B34" s="18">
        <f>SUM(D4,D5:D27)</f>
        <v>110</v>
      </c>
      <c r="C34" s="18">
        <f t="shared" si="2"/>
        <v>82.25</v>
      </c>
      <c r="D34" s="19"/>
      <c r="E34" s="19"/>
      <c r="F34" s="19"/>
      <c r="G34" s="19"/>
      <c r="J34" s="6" t="s">
        <v>9</v>
      </c>
      <c r="K34" s="6">
        <f>SUM(M4,M5:M27)</f>
        <v>187</v>
      </c>
      <c r="L34" s="6">
        <f t="shared" si="3"/>
        <v>140.75</v>
      </c>
    </row>
    <row r="35" spans="1:15" x14ac:dyDescent="0.35">
      <c r="A35" s="18" t="s">
        <v>10</v>
      </c>
      <c r="B35" s="18">
        <f>SUM(E4,E5:E27)</f>
        <v>76</v>
      </c>
      <c r="C35" s="18">
        <f t="shared" si="2"/>
        <v>73</v>
      </c>
      <c r="D35" s="19"/>
      <c r="E35" s="19"/>
      <c r="F35" s="19"/>
      <c r="G35" s="19"/>
      <c r="J35" s="6" t="s">
        <v>10</v>
      </c>
      <c r="K35" s="6">
        <f>SUM(N4,N5:N27)</f>
        <v>109</v>
      </c>
      <c r="L35" s="6">
        <f t="shared" si="3"/>
        <v>125.33333333333333</v>
      </c>
    </row>
    <row r="36" spans="1:15" x14ac:dyDescent="0.35">
      <c r="A36" s="18" t="s">
        <v>11</v>
      </c>
      <c r="B36" s="18">
        <f>SUM(F4,F5:F27)</f>
        <v>83</v>
      </c>
      <c r="C36" s="18">
        <f t="shared" si="2"/>
        <v>71.5</v>
      </c>
      <c r="D36" s="19"/>
      <c r="E36" s="19"/>
      <c r="F36" s="19"/>
      <c r="G36" s="19"/>
      <c r="J36" s="6" t="s">
        <v>11</v>
      </c>
      <c r="K36" s="6">
        <f>SUM(O4,O5:O27)</f>
        <v>113</v>
      </c>
      <c r="L36" s="6">
        <f t="shared" si="3"/>
        <v>133.5</v>
      </c>
    </row>
    <row r="37" spans="1:15" x14ac:dyDescent="0.35">
      <c r="A37" s="18" t="s">
        <v>12</v>
      </c>
      <c r="B37" s="18">
        <f>SUM(G4,G5:G27)</f>
        <v>60</v>
      </c>
      <c r="C37" s="18">
        <f t="shared" si="2"/>
        <v>60</v>
      </c>
      <c r="D37" s="19"/>
      <c r="E37" s="19"/>
      <c r="F37" s="19"/>
      <c r="G37" s="19"/>
      <c r="J37" s="6" t="s">
        <v>12</v>
      </c>
      <c r="K37" s="6">
        <f>SUM(P4,P5:P27)</f>
        <v>154</v>
      </c>
      <c r="L37" s="6">
        <f t="shared" si="3"/>
        <v>154</v>
      </c>
    </row>
  </sheetData>
  <mergeCells count="12">
    <mergeCell ref="N32:O33"/>
    <mergeCell ref="A29:C30"/>
    <mergeCell ref="J29:L30"/>
    <mergeCell ref="A1:H1"/>
    <mergeCell ref="J1:Q1"/>
    <mergeCell ref="A2:A3"/>
    <mergeCell ref="B2:G2"/>
    <mergeCell ref="H2:H3"/>
    <mergeCell ref="J2:J3"/>
    <mergeCell ref="K2:P2"/>
    <mergeCell ref="Q2:Q3"/>
    <mergeCell ref="E32:G33"/>
  </mergeCells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3BDFC1-A6E9-4B89-892B-B85DAB936667}">
  <dimension ref="A1:Q37"/>
  <sheetViews>
    <sheetView topLeftCell="A10" zoomScale="60" zoomScaleNormal="60" workbookViewId="0">
      <selection activeCell="O29" sqref="O29"/>
    </sheetView>
  </sheetViews>
  <sheetFormatPr defaultRowHeight="14.5" x14ac:dyDescent="0.35"/>
  <cols>
    <col min="1" max="1" width="14.81640625" customWidth="1"/>
    <col min="2" max="2" width="14.453125" customWidth="1"/>
    <col min="3" max="3" width="13.26953125" customWidth="1"/>
    <col min="4" max="4" width="13" customWidth="1"/>
    <col min="5" max="5" width="14.453125" customWidth="1"/>
    <col min="6" max="6" width="11.453125" customWidth="1"/>
    <col min="7" max="7" width="12.36328125" customWidth="1"/>
    <col min="8" max="8" width="17.36328125" customWidth="1"/>
    <col min="10" max="10" width="14.1796875" customWidth="1"/>
    <col min="11" max="11" width="9" customWidth="1"/>
    <col min="12" max="12" width="20.81640625" customWidth="1"/>
    <col min="13" max="13" width="12.36328125" customWidth="1"/>
    <col min="14" max="14" width="13.54296875" customWidth="1"/>
    <col min="15" max="15" width="11" customWidth="1"/>
    <col min="16" max="16" width="11.26953125" customWidth="1"/>
    <col min="17" max="17" width="13.81640625" customWidth="1"/>
  </cols>
  <sheetData>
    <row r="1" spans="1:17" ht="15.5" x14ac:dyDescent="0.35">
      <c r="A1" s="14" t="s">
        <v>16</v>
      </c>
      <c r="B1" s="14"/>
      <c r="C1" s="14"/>
      <c r="D1" s="14"/>
      <c r="E1" s="14"/>
      <c r="F1" s="14"/>
      <c r="G1" s="14"/>
      <c r="H1" s="14"/>
      <c r="I1" s="7"/>
      <c r="J1" s="25" t="s">
        <v>17</v>
      </c>
      <c r="K1" s="25"/>
      <c r="L1" s="25"/>
      <c r="M1" s="25"/>
      <c r="N1" s="25"/>
      <c r="O1" s="25"/>
      <c r="P1" s="25"/>
      <c r="Q1" s="25"/>
    </row>
    <row r="2" spans="1:17" ht="15" x14ac:dyDescent="0.35">
      <c r="A2" s="15" t="s">
        <v>2</v>
      </c>
      <c r="B2" s="15" t="s">
        <v>3</v>
      </c>
      <c r="C2" s="15"/>
      <c r="D2" s="15"/>
      <c r="E2" s="15"/>
      <c r="F2" s="15"/>
      <c r="G2" s="15"/>
      <c r="H2" s="15" t="s">
        <v>4</v>
      </c>
      <c r="J2" s="15" t="s">
        <v>2</v>
      </c>
      <c r="K2" s="15" t="s">
        <v>3</v>
      </c>
      <c r="L2" s="15"/>
      <c r="M2" s="15"/>
      <c r="N2" s="15"/>
      <c r="O2" s="15"/>
      <c r="P2" s="15"/>
      <c r="Q2" s="15" t="s">
        <v>4</v>
      </c>
    </row>
    <row r="3" spans="1:17" ht="15" x14ac:dyDescent="0.35">
      <c r="A3" s="15"/>
      <c r="B3" s="1">
        <v>1</v>
      </c>
      <c r="C3" s="1">
        <v>2</v>
      </c>
      <c r="D3" s="1">
        <v>3</v>
      </c>
      <c r="E3" s="1">
        <v>4</v>
      </c>
      <c r="F3" s="1">
        <v>5</v>
      </c>
      <c r="G3" s="1">
        <v>6</v>
      </c>
      <c r="H3" s="15"/>
      <c r="J3" s="15"/>
      <c r="K3" s="1">
        <v>1</v>
      </c>
      <c r="L3" s="1">
        <v>2</v>
      </c>
      <c r="M3" s="1">
        <v>3</v>
      </c>
      <c r="N3" s="1">
        <v>4</v>
      </c>
      <c r="O3" s="1">
        <v>5</v>
      </c>
      <c r="P3" s="1">
        <v>6</v>
      </c>
      <c r="Q3" s="15"/>
    </row>
    <row r="4" spans="1:17" ht="15.5" x14ac:dyDescent="0.35">
      <c r="A4" s="3" t="s">
        <v>49</v>
      </c>
      <c r="B4" s="3">
        <v>10</v>
      </c>
      <c r="C4" s="3">
        <v>10</v>
      </c>
      <c r="D4" s="3">
        <v>10</v>
      </c>
      <c r="E4" s="3">
        <v>5</v>
      </c>
      <c r="F4" s="3">
        <v>5</v>
      </c>
      <c r="G4" s="3">
        <v>5</v>
      </c>
      <c r="H4" s="4">
        <f>SUM(B4:G4)</f>
        <v>45</v>
      </c>
      <c r="J4" s="3" t="s">
        <v>49</v>
      </c>
      <c r="K4" s="3">
        <v>1</v>
      </c>
      <c r="L4" s="3">
        <v>10</v>
      </c>
      <c r="M4" s="3">
        <v>10</v>
      </c>
      <c r="N4" s="3">
        <v>15</v>
      </c>
      <c r="O4" s="3">
        <v>10</v>
      </c>
      <c r="P4" s="3">
        <v>10</v>
      </c>
      <c r="Q4" s="4">
        <f>SUM(K4:P4)</f>
        <v>56</v>
      </c>
    </row>
    <row r="5" spans="1:17" ht="15.5" x14ac:dyDescent="0.35">
      <c r="A5" s="3" t="s">
        <v>50</v>
      </c>
      <c r="B5" s="3">
        <v>1</v>
      </c>
      <c r="C5" s="3">
        <v>1</v>
      </c>
      <c r="D5" s="3">
        <v>1</v>
      </c>
      <c r="E5" s="3">
        <v>1</v>
      </c>
      <c r="F5" s="3">
        <v>1</v>
      </c>
      <c r="G5" s="3">
        <v>1</v>
      </c>
      <c r="H5" s="4">
        <f t="shared" ref="H5:H27" si="0">SUM(B5:G5)</f>
        <v>6</v>
      </c>
      <c r="J5" s="3" t="s">
        <v>50</v>
      </c>
      <c r="K5" s="3">
        <v>1</v>
      </c>
      <c r="L5" s="3">
        <v>3</v>
      </c>
      <c r="M5" s="3">
        <v>1</v>
      </c>
      <c r="N5" s="3">
        <v>1</v>
      </c>
      <c r="O5" s="3">
        <v>1</v>
      </c>
      <c r="P5" s="3">
        <v>1</v>
      </c>
      <c r="Q5" s="4">
        <f t="shared" ref="Q5:Q27" si="1">SUM(K5:P5)</f>
        <v>8</v>
      </c>
    </row>
    <row r="6" spans="1:17" ht="15.5" x14ac:dyDescent="0.35">
      <c r="A6" s="3" t="s">
        <v>51</v>
      </c>
      <c r="B6" s="3">
        <v>5</v>
      </c>
      <c r="C6" s="3">
        <v>3</v>
      </c>
      <c r="D6" s="3">
        <v>1</v>
      </c>
      <c r="E6" s="3">
        <v>1</v>
      </c>
      <c r="F6" s="3">
        <v>1</v>
      </c>
      <c r="G6" s="3">
        <v>1</v>
      </c>
      <c r="H6" s="4">
        <f t="shared" si="0"/>
        <v>12</v>
      </c>
      <c r="J6" s="3" t="s">
        <v>51</v>
      </c>
      <c r="K6" s="3">
        <v>3</v>
      </c>
      <c r="L6" s="3">
        <v>10</v>
      </c>
      <c r="M6" s="3">
        <v>10</v>
      </c>
      <c r="N6" s="3">
        <v>10</v>
      </c>
      <c r="O6" s="3">
        <v>10</v>
      </c>
      <c r="P6" s="3">
        <v>5</v>
      </c>
      <c r="Q6" s="4">
        <f t="shared" si="1"/>
        <v>48</v>
      </c>
    </row>
    <row r="7" spans="1:17" ht="15.5" x14ac:dyDescent="0.35">
      <c r="A7" s="3" t="s">
        <v>39</v>
      </c>
      <c r="B7" s="3">
        <v>5</v>
      </c>
      <c r="C7" s="3">
        <v>5</v>
      </c>
      <c r="D7" s="3">
        <v>3</v>
      </c>
      <c r="E7" s="3">
        <v>3</v>
      </c>
      <c r="F7" s="3">
        <v>1</v>
      </c>
      <c r="G7" s="3">
        <v>1</v>
      </c>
      <c r="H7" s="4">
        <f t="shared" si="0"/>
        <v>18</v>
      </c>
      <c r="J7" s="3" t="s">
        <v>39</v>
      </c>
      <c r="K7" s="3">
        <v>5</v>
      </c>
      <c r="L7" s="3">
        <v>10</v>
      </c>
      <c r="M7" s="3">
        <v>10</v>
      </c>
      <c r="N7" s="3">
        <v>1</v>
      </c>
      <c r="O7" s="3">
        <v>1</v>
      </c>
      <c r="P7" s="3">
        <v>1</v>
      </c>
      <c r="Q7" s="4">
        <f t="shared" si="1"/>
        <v>28</v>
      </c>
    </row>
    <row r="8" spans="1:17" ht="15.5" x14ac:dyDescent="0.35">
      <c r="A8" s="3" t="s">
        <v>40</v>
      </c>
      <c r="B8" s="3">
        <v>3</v>
      </c>
      <c r="C8" s="3">
        <v>3</v>
      </c>
      <c r="D8" s="3">
        <v>5</v>
      </c>
      <c r="E8" s="3">
        <v>5</v>
      </c>
      <c r="F8" s="3">
        <v>1</v>
      </c>
      <c r="G8" s="3">
        <v>10</v>
      </c>
      <c r="H8" s="4">
        <f t="shared" si="0"/>
        <v>27</v>
      </c>
      <c r="J8" s="3" t="s">
        <v>40</v>
      </c>
      <c r="K8" s="3">
        <v>10</v>
      </c>
      <c r="L8" s="3">
        <v>1</v>
      </c>
      <c r="M8" s="3">
        <v>10</v>
      </c>
      <c r="N8" s="3">
        <v>3</v>
      </c>
      <c r="O8" s="3">
        <v>3</v>
      </c>
      <c r="P8" s="3">
        <v>10</v>
      </c>
      <c r="Q8" s="4">
        <f t="shared" si="1"/>
        <v>37</v>
      </c>
    </row>
    <row r="9" spans="1:17" ht="15.5" x14ac:dyDescent="0.35">
      <c r="A9" s="3" t="s">
        <v>62</v>
      </c>
      <c r="B9" s="3">
        <v>1</v>
      </c>
      <c r="C9" s="3">
        <v>1</v>
      </c>
      <c r="D9" s="3">
        <v>1</v>
      </c>
      <c r="E9" s="3">
        <v>1</v>
      </c>
      <c r="F9" s="3">
        <v>1</v>
      </c>
      <c r="G9" s="3">
        <v>1</v>
      </c>
      <c r="H9" s="4">
        <f t="shared" si="0"/>
        <v>6</v>
      </c>
      <c r="J9" s="3" t="s">
        <v>62</v>
      </c>
      <c r="K9" s="3">
        <v>1</v>
      </c>
      <c r="L9" s="3">
        <v>1</v>
      </c>
      <c r="M9" s="3">
        <v>1</v>
      </c>
      <c r="N9" s="3">
        <v>3</v>
      </c>
      <c r="O9" s="3">
        <v>1</v>
      </c>
      <c r="P9" s="3">
        <v>10</v>
      </c>
      <c r="Q9" s="4">
        <f t="shared" si="1"/>
        <v>17</v>
      </c>
    </row>
    <row r="10" spans="1:17" ht="15.5" x14ac:dyDescent="0.35">
      <c r="A10" s="3" t="s">
        <v>49</v>
      </c>
      <c r="B10" s="3">
        <v>10</v>
      </c>
      <c r="C10" s="3">
        <v>10</v>
      </c>
      <c r="D10" s="3">
        <v>10</v>
      </c>
      <c r="E10" s="3">
        <v>5</v>
      </c>
      <c r="F10" s="3">
        <v>10</v>
      </c>
      <c r="G10" s="3">
        <v>10</v>
      </c>
      <c r="H10" s="4">
        <f t="shared" si="0"/>
        <v>55</v>
      </c>
      <c r="J10" s="3" t="s">
        <v>49</v>
      </c>
      <c r="K10" s="3">
        <v>1</v>
      </c>
      <c r="L10" s="3">
        <v>10</v>
      </c>
      <c r="M10" s="3">
        <v>10</v>
      </c>
      <c r="N10" s="3">
        <v>15</v>
      </c>
      <c r="O10" s="3">
        <v>10</v>
      </c>
      <c r="P10" s="3">
        <v>10</v>
      </c>
      <c r="Q10" s="4">
        <f t="shared" si="1"/>
        <v>56</v>
      </c>
    </row>
    <row r="11" spans="1:17" ht="15.5" x14ac:dyDescent="0.35">
      <c r="A11" s="3" t="s">
        <v>36</v>
      </c>
      <c r="B11" s="3">
        <v>5</v>
      </c>
      <c r="C11" s="3">
        <v>20</v>
      </c>
      <c r="D11" s="3">
        <v>3</v>
      </c>
      <c r="E11" s="3">
        <v>3</v>
      </c>
      <c r="F11" s="3">
        <v>5</v>
      </c>
      <c r="G11" s="3">
        <v>3</v>
      </c>
      <c r="H11" s="4">
        <f t="shared" si="0"/>
        <v>39</v>
      </c>
      <c r="J11" s="3" t="s">
        <v>36</v>
      </c>
      <c r="K11" s="3">
        <v>10</v>
      </c>
      <c r="L11" s="3">
        <v>10</v>
      </c>
      <c r="M11" s="3">
        <v>5</v>
      </c>
      <c r="N11" s="3">
        <v>10</v>
      </c>
      <c r="O11" s="3">
        <v>3</v>
      </c>
      <c r="P11" s="3">
        <v>3</v>
      </c>
      <c r="Q11" s="4">
        <f t="shared" si="1"/>
        <v>41</v>
      </c>
    </row>
    <row r="12" spans="1:17" ht="15.5" x14ac:dyDescent="0.35">
      <c r="A12" s="3" t="s">
        <v>49</v>
      </c>
      <c r="B12" s="3">
        <v>5</v>
      </c>
      <c r="C12" s="3">
        <v>5</v>
      </c>
      <c r="D12" s="3">
        <v>3</v>
      </c>
      <c r="E12" s="3">
        <v>3</v>
      </c>
      <c r="F12" s="3">
        <v>1</v>
      </c>
      <c r="G12" s="3">
        <v>5</v>
      </c>
      <c r="H12" s="4">
        <f t="shared" si="0"/>
        <v>22</v>
      </c>
      <c r="J12" s="3" t="s">
        <v>49</v>
      </c>
      <c r="K12" s="3">
        <v>10</v>
      </c>
      <c r="L12" s="3">
        <v>10</v>
      </c>
      <c r="M12" s="3">
        <v>10</v>
      </c>
      <c r="N12" s="3">
        <v>1</v>
      </c>
      <c r="O12" s="3">
        <v>1</v>
      </c>
      <c r="P12" s="3">
        <v>1</v>
      </c>
      <c r="Q12" s="4">
        <f t="shared" si="1"/>
        <v>33</v>
      </c>
    </row>
    <row r="13" spans="1:17" ht="15.5" x14ac:dyDescent="0.35">
      <c r="A13" s="3" t="s">
        <v>40</v>
      </c>
      <c r="B13" s="3">
        <v>5</v>
      </c>
      <c r="C13" s="3">
        <v>3</v>
      </c>
      <c r="D13" s="3">
        <v>3</v>
      </c>
      <c r="E13" s="3">
        <v>3</v>
      </c>
      <c r="F13" s="3">
        <v>10</v>
      </c>
      <c r="G13" s="3">
        <v>3</v>
      </c>
      <c r="H13" s="4">
        <f t="shared" si="0"/>
        <v>27</v>
      </c>
      <c r="J13" s="3" t="s">
        <v>40</v>
      </c>
      <c r="K13" s="3">
        <v>10</v>
      </c>
      <c r="L13" s="3">
        <v>10</v>
      </c>
      <c r="M13" s="3">
        <v>10</v>
      </c>
      <c r="N13" s="3">
        <v>1</v>
      </c>
      <c r="O13" s="3">
        <v>1</v>
      </c>
      <c r="P13" s="3">
        <v>1</v>
      </c>
      <c r="Q13" s="4">
        <f t="shared" si="1"/>
        <v>33</v>
      </c>
    </row>
    <row r="14" spans="1:17" ht="15.5" x14ac:dyDescent="0.35">
      <c r="A14" s="3" t="s">
        <v>30</v>
      </c>
      <c r="B14" s="3">
        <v>5</v>
      </c>
      <c r="C14" s="3">
        <v>1</v>
      </c>
      <c r="D14" s="3">
        <v>1</v>
      </c>
      <c r="E14" s="3">
        <v>1</v>
      </c>
      <c r="F14" s="3">
        <v>6</v>
      </c>
      <c r="G14" s="3">
        <v>10</v>
      </c>
      <c r="H14" s="4">
        <f t="shared" si="0"/>
        <v>24</v>
      </c>
      <c r="J14" s="3" t="s">
        <v>30</v>
      </c>
      <c r="K14" s="3">
        <v>5</v>
      </c>
      <c r="L14" s="3">
        <v>1</v>
      </c>
      <c r="M14" s="3">
        <v>3</v>
      </c>
      <c r="N14" s="3">
        <v>3</v>
      </c>
      <c r="O14" s="3">
        <v>10</v>
      </c>
      <c r="P14" s="3">
        <v>3</v>
      </c>
      <c r="Q14" s="4">
        <f t="shared" si="1"/>
        <v>25</v>
      </c>
    </row>
    <row r="15" spans="1:17" ht="15.5" x14ac:dyDescent="0.35">
      <c r="A15" s="3" t="s">
        <v>52</v>
      </c>
      <c r="B15" s="3">
        <v>3</v>
      </c>
      <c r="C15" s="3">
        <v>1</v>
      </c>
      <c r="D15" s="3">
        <v>1</v>
      </c>
      <c r="E15" s="3">
        <v>1</v>
      </c>
      <c r="F15" s="3">
        <v>5</v>
      </c>
      <c r="G15" s="3">
        <v>3</v>
      </c>
      <c r="H15" s="4">
        <f t="shared" si="0"/>
        <v>14</v>
      </c>
      <c r="J15" s="3" t="s">
        <v>52</v>
      </c>
      <c r="K15" s="3">
        <v>3</v>
      </c>
      <c r="L15" s="3">
        <v>3</v>
      </c>
      <c r="M15" s="3">
        <v>3</v>
      </c>
      <c r="N15" s="3">
        <v>3</v>
      </c>
      <c r="O15" s="3">
        <v>1</v>
      </c>
      <c r="P15" s="3">
        <v>1</v>
      </c>
      <c r="Q15" s="4">
        <f t="shared" si="1"/>
        <v>14</v>
      </c>
    </row>
    <row r="16" spans="1:17" ht="15.5" x14ac:dyDescent="0.35">
      <c r="A16" s="3" t="s">
        <v>53</v>
      </c>
      <c r="B16" s="3">
        <v>5</v>
      </c>
      <c r="C16" s="3">
        <v>1</v>
      </c>
      <c r="D16" s="3">
        <v>1</v>
      </c>
      <c r="E16" s="3">
        <v>1</v>
      </c>
      <c r="F16" s="3">
        <v>3</v>
      </c>
      <c r="G16" s="3">
        <v>3</v>
      </c>
      <c r="H16" s="4">
        <f t="shared" si="0"/>
        <v>14</v>
      </c>
      <c r="J16" s="3" t="s">
        <v>53</v>
      </c>
      <c r="K16" s="3">
        <v>3</v>
      </c>
      <c r="L16" s="3">
        <v>1</v>
      </c>
      <c r="M16" s="3">
        <v>10</v>
      </c>
      <c r="N16" s="3">
        <v>10</v>
      </c>
      <c r="O16" s="3">
        <v>5</v>
      </c>
      <c r="P16" s="3">
        <v>10</v>
      </c>
      <c r="Q16" s="4">
        <f t="shared" si="1"/>
        <v>39</v>
      </c>
    </row>
    <row r="17" spans="1:17" ht="15.5" x14ac:dyDescent="0.35">
      <c r="A17" s="3" t="s">
        <v>45</v>
      </c>
      <c r="B17" s="3">
        <v>5</v>
      </c>
      <c r="C17" s="3">
        <v>5</v>
      </c>
      <c r="D17" s="3">
        <v>3</v>
      </c>
      <c r="E17" s="3">
        <v>3</v>
      </c>
      <c r="F17" s="3">
        <v>1</v>
      </c>
      <c r="G17" s="3">
        <v>5</v>
      </c>
      <c r="H17" s="4">
        <f t="shared" si="0"/>
        <v>22</v>
      </c>
      <c r="J17" s="3" t="s">
        <v>45</v>
      </c>
      <c r="K17" s="3">
        <v>5</v>
      </c>
      <c r="L17" s="3">
        <v>10</v>
      </c>
      <c r="M17" s="3">
        <v>10</v>
      </c>
      <c r="N17" s="3">
        <v>5</v>
      </c>
      <c r="O17" s="3">
        <v>3</v>
      </c>
      <c r="P17" s="3">
        <v>10</v>
      </c>
      <c r="Q17" s="4">
        <f t="shared" si="1"/>
        <v>43</v>
      </c>
    </row>
    <row r="18" spans="1:17" ht="15.5" x14ac:dyDescent="0.35">
      <c r="A18" s="3" t="s">
        <v>54</v>
      </c>
      <c r="B18" s="3">
        <v>1</v>
      </c>
      <c r="C18" s="3">
        <v>3</v>
      </c>
      <c r="D18" s="3">
        <v>5</v>
      </c>
      <c r="E18" s="3">
        <v>3</v>
      </c>
      <c r="F18" s="3">
        <v>1</v>
      </c>
      <c r="G18" s="3">
        <v>3</v>
      </c>
      <c r="H18" s="4">
        <f t="shared" si="0"/>
        <v>16</v>
      </c>
      <c r="J18" s="3" t="s">
        <v>54</v>
      </c>
      <c r="K18" s="3">
        <v>5</v>
      </c>
      <c r="L18" s="3">
        <v>10</v>
      </c>
      <c r="M18" s="3">
        <v>10</v>
      </c>
      <c r="N18" s="3">
        <v>3</v>
      </c>
      <c r="O18" s="3">
        <v>1</v>
      </c>
      <c r="P18" s="3">
        <v>3</v>
      </c>
      <c r="Q18" s="4">
        <f t="shared" si="1"/>
        <v>32</v>
      </c>
    </row>
    <row r="19" spans="1:17" ht="15.5" x14ac:dyDescent="0.35">
      <c r="A19" s="3" t="s">
        <v>61</v>
      </c>
      <c r="B19" s="3">
        <v>5</v>
      </c>
      <c r="C19" s="3">
        <v>5</v>
      </c>
      <c r="D19" s="3">
        <v>5</v>
      </c>
      <c r="E19" s="3">
        <v>3</v>
      </c>
      <c r="F19" s="3">
        <v>1</v>
      </c>
      <c r="G19" s="3">
        <v>1</v>
      </c>
      <c r="H19" s="4">
        <f t="shared" si="0"/>
        <v>20</v>
      </c>
      <c r="J19" s="3" t="s">
        <v>61</v>
      </c>
      <c r="K19" s="3">
        <v>3</v>
      </c>
      <c r="L19" s="3">
        <v>10</v>
      </c>
      <c r="M19" s="3">
        <v>5</v>
      </c>
      <c r="N19" s="3">
        <v>5</v>
      </c>
      <c r="O19" s="3">
        <v>1</v>
      </c>
      <c r="P19" s="3">
        <v>10</v>
      </c>
      <c r="Q19" s="4">
        <f t="shared" si="1"/>
        <v>34</v>
      </c>
    </row>
    <row r="20" spans="1:17" ht="15.5" x14ac:dyDescent="0.35">
      <c r="A20" s="3" t="s">
        <v>55</v>
      </c>
      <c r="B20" s="3">
        <v>5</v>
      </c>
      <c r="C20" s="3">
        <v>3</v>
      </c>
      <c r="D20" s="3">
        <v>3</v>
      </c>
      <c r="E20" s="3">
        <v>5</v>
      </c>
      <c r="F20" s="3">
        <v>1</v>
      </c>
      <c r="G20" s="3">
        <v>1</v>
      </c>
      <c r="H20" s="4">
        <f t="shared" si="0"/>
        <v>18</v>
      </c>
      <c r="J20" s="3" t="s">
        <v>55</v>
      </c>
      <c r="K20" s="3">
        <v>5</v>
      </c>
      <c r="L20" s="3">
        <v>10</v>
      </c>
      <c r="M20" s="3">
        <v>1</v>
      </c>
      <c r="N20" s="3">
        <v>1</v>
      </c>
      <c r="O20" s="3">
        <v>3</v>
      </c>
      <c r="P20" s="3">
        <v>3</v>
      </c>
      <c r="Q20" s="4">
        <f t="shared" si="1"/>
        <v>23</v>
      </c>
    </row>
    <row r="21" spans="1:17" ht="15.5" x14ac:dyDescent="0.35">
      <c r="A21" s="3" t="s">
        <v>56</v>
      </c>
      <c r="B21" s="3">
        <v>5</v>
      </c>
      <c r="C21" s="3">
        <v>5</v>
      </c>
      <c r="D21" s="3">
        <v>1</v>
      </c>
      <c r="E21" s="3">
        <v>1</v>
      </c>
      <c r="F21" s="3">
        <v>1</v>
      </c>
      <c r="G21" s="3">
        <v>1</v>
      </c>
      <c r="H21" s="4">
        <f t="shared" si="0"/>
        <v>14</v>
      </c>
      <c r="J21" s="3" t="s">
        <v>56</v>
      </c>
      <c r="K21" s="11">
        <v>5</v>
      </c>
      <c r="L21" s="11">
        <v>5</v>
      </c>
      <c r="M21" s="11">
        <v>3</v>
      </c>
      <c r="N21" s="11">
        <v>3</v>
      </c>
      <c r="O21" s="11">
        <v>1</v>
      </c>
      <c r="P21" s="11">
        <v>5</v>
      </c>
      <c r="Q21" s="4">
        <f t="shared" si="1"/>
        <v>22</v>
      </c>
    </row>
    <row r="22" spans="1:17" ht="15.5" x14ac:dyDescent="0.35">
      <c r="A22" s="3" t="s">
        <v>35</v>
      </c>
      <c r="B22" s="3">
        <v>20</v>
      </c>
      <c r="C22" s="3">
        <v>3</v>
      </c>
      <c r="D22" s="3">
        <v>1</v>
      </c>
      <c r="E22" s="3">
        <v>1</v>
      </c>
      <c r="F22" s="3">
        <v>3</v>
      </c>
      <c r="G22" s="3">
        <v>3</v>
      </c>
      <c r="H22" s="4">
        <f t="shared" si="0"/>
        <v>31</v>
      </c>
      <c r="J22" s="3" t="s">
        <v>35</v>
      </c>
      <c r="K22" s="3">
        <v>3</v>
      </c>
      <c r="L22" s="3">
        <v>3</v>
      </c>
      <c r="M22" s="3">
        <v>3</v>
      </c>
      <c r="N22" s="3">
        <v>1</v>
      </c>
      <c r="O22" s="3">
        <v>10</v>
      </c>
      <c r="P22" s="3">
        <v>10</v>
      </c>
      <c r="Q22" s="4">
        <f t="shared" si="1"/>
        <v>30</v>
      </c>
    </row>
    <row r="23" spans="1:17" ht="15.5" x14ac:dyDescent="0.35">
      <c r="A23" s="3" t="s">
        <v>57</v>
      </c>
      <c r="B23" s="3">
        <v>3</v>
      </c>
      <c r="C23" s="3">
        <v>3</v>
      </c>
      <c r="D23" s="3">
        <v>3</v>
      </c>
      <c r="E23" s="3">
        <v>10</v>
      </c>
      <c r="F23" s="3">
        <v>1</v>
      </c>
      <c r="G23" s="3">
        <v>1</v>
      </c>
      <c r="H23" s="4">
        <f t="shared" si="0"/>
        <v>21</v>
      </c>
      <c r="J23" s="3" t="s">
        <v>57</v>
      </c>
      <c r="K23" s="3">
        <v>3</v>
      </c>
      <c r="L23" s="3">
        <v>10</v>
      </c>
      <c r="M23" s="3">
        <v>10</v>
      </c>
      <c r="N23" s="3">
        <v>5</v>
      </c>
      <c r="O23" s="3">
        <v>10</v>
      </c>
      <c r="P23" s="3">
        <v>10</v>
      </c>
      <c r="Q23" s="4">
        <f t="shared" si="1"/>
        <v>48</v>
      </c>
    </row>
    <row r="24" spans="1:17" ht="15.5" x14ac:dyDescent="0.35">
      <c r="A24" s="3" t="s">
        <v>58</v>
      </c>
      <c r="B24" s="3">
        <v>1</v>
      </c>
      <c r="C24" s="3">
        <v>3</v>
      </c>
      <c r="D24" s="3">
        <v>3</v>
      </c>
      <c r="E24" s="3">
        <v>10</v>
      </c>
      <c r="F24" s="3">
        <v>1</v>
      </c>
      <c r="G24" s="3">
        <v>3</v>
      </c>
      <c r="H24" s="4">
        <f t="shared" si="0"/>
        <v>21</v>
      </c>
      <c r="J24" s="3" t="s">
        <v>58</v>
      </c>
      <c r="K24" s="3">
        <v>5</v>
      </c>
      <c r="L24" s="3">
        <v>5</v>
      </c>
      <c r="M24" s="3">
        <v>5</v>
      </c>
      <c r="N24" s="3">
        <v>3</v>
      </c>
      <c r="O24" s="3">
        <v>3</v>
      </c>
      <c r="P24" s="3">
        <v>1</v>
      </c>
      <c r="Q24" s="4">
        <f t="shared" si="1"/>
        <v>22</v>
      </c>
    </row>
    <row r="25" spans="1:17" ht="15.5" x14ac:dyDescent="0.35">
      <c r="A25" s="3" t="s">
        <v>32</v>
      </c>
      <c r="B25" s="3">
        <v>1</v>
      </c>
      <c r="C25" s="3">
        <v>1</v>
      </c>
      <c r="D25" s="3">
        <v>3</v>
      </c>
      <c r="E25" s="3">
        <v>3</v>
      </c>
      <c r="F25" s="3">
        <v>2</v>
      </c>
      <c r="G25" s="3">
        <v>5</v>
      </c>
      <c r="H25" s="4">
        <f t="shared" si="0"/>
        <v>15</v>
      </c>
      <c r="J25" s="3" t="s">
        <v>32</v>
      </c>
      <c r="K25" s="3">
        <v>3</v>
      </c>
      <c r="L25" s="3">
        <v>3</v>
      </c>
      <c r="M25" s="3">
        <v>10</v>
      </c>
      <c r="N25" s="3">
        <v>3</v>
      </c>
      <c r="O25" s="3">
        <v>1</v>
      </c>
      <c r="P25" s="3">
        <v>3</v>
      </c>
      <c r="Q25" s="4">
        <f t="shared" si="1"/>
        <v>23</v>
      </c>
    </row>
    <row r="26" spans="1:17" ht="15.5" x14ac:dyDescent="0.35">
      <c r="A26" s="3" t="s">
        <v>59</v>
      </c>
      <c r="B26" s="3">
        <v>1</v>
      </c>
      <c r="C26" s="3">
        <v>5</v>
      </c>
      <c r="D26" s="3">
        <v>3</v>
      </c>
      <c r="E26" s="3">
        <v>3</v>
      </c>
      <c r="F26" s="3">
        <v>1</v>
      </c>
      <c r="G26" s="3">
        <v>10</v>
      </c>
      <c r="H26" s="4">
        <f t="shared" si="0"/>
        <v>23</v>
      </c>
      <c r="J26" s="3" t="s">
        <v>59</v>
      </c>
      <c r="K26" s="3">
        <v>3</v>
      </c>
      <c r="L26" s="3">
        <v>3</v>
      </c>
      <c r="M26" s="3">
        <v>3</v>
      </c>
      <c r="N26" s="3">
        <v>1</v>
      </c>
      <c r="O26" s="3">
        <v>10</v>
      </c>
      <c r="P26" s="3">
        <v>10</v>
      </c>
      <c r="Q26" s="4">
        <f t="shared" si="1"/>
        <v>30</v>
      </c>
    </row>
    <row r="27" spans="1:17" ht="15.5" x14ac:dyDescent="0.35">
      <c r="A27" s="3" t="s">
        <v>60</v>
      </c>
      <c r="B27" s="3">
        <v>5</v>
      </c>
      <c r="C27" s="3">
        <v>1</v>
      </c>
      <c r="D27" s="3">
        <v>3</v>
      </c>
      <c r="E27" s="3">
        <v>3</v>
      </c>
      <c r="F27" s="3">
        <v>10</v>
      </c>
      <c r="G27" s="3">
        <v>3</v>
      </c>
      <c r="H27" s="4">
        <f t="shared" si="0"/>
        <v>25</v>
      </c>
      <c r="J27" s="3" t="s">
        <v>60</v>
      </c>
      <c r="K27" s="3">
        <v>3</v>
      </c>
      <c r="L27" s="3">
        <v>3</v>
      </c>
      <c r="M27" s="3">
        <v>3</v>
      </c>
      <c r="N27" s="3">
        <v>1</v>
      </c>
      <c r="O27" s="3">
        <v>10</v>
      </c>
      <c r="P27" s="3">
        <v>10</v>
      </c>
      <c r="Q27" s="4">
        <f t="shared" si="1"/>
        <v>30</v>
      </c>
    </row>
    <row r="29" spans="1:17" ht="15.5" x14ac:dyDescent="0.35">
      <c r="A29" s="13" t="s">
        <v>15</v>
      </c>
      <c r="B29" s="13"/>
      <c r="C29" s="13"/>
      <c r="D29" s="8"/>
      <c r="E29" s="8"/>
      <c r="F29" s="8"/>
      <c r="J29" s="27" t="s">
        <v>15</v>
      </c>
      <c r="K29" s="28"/>
      <c r="L29" s="29"/>
      <c r="M29" s="8"/>
      <c r="N29" s="8"/>
      <c r="O29" s="8"/>
    </row>
    <row r="30" spans="1:17" ht="15.5" x14ac:dyDescent="0.35">
      <c r="A30" s="13"/>
      <c r="B30" s="13"/>
      <c r="C30" s="13"/>
      <c r="D30" s="8"/>
      <c r="E30" s="8"/>
      <c r="F30" s="8"/>
      <c r="J30" s="30"/>
      <c r="K30" s="31"/>
      <c r="L30" s="32"/>
      <c r="M30" s="8"/>
      <c r="N30" s="8"/>
      <c r="O30" s="8"/>
    </row>
    <row r="31" spans="1:17" x14ac:dyDescent="0.35">
      <c r="A31" s="16" t="s">
        <v>6</v>
      </c>
      <c r="B31" s="16" t="s">
        <v>7</v>
      </c>
      <c r="C31" s="17" t="s">
        <v>13</v>
      </c>
      <c r="D31" s="5"/>
      <c r="J31" s="9" t="s">
        <v>6</v>
      </c>
      <c r="K31" s="9" t="s">
        <v>7</v>
      </c>
      <c r="L31" s="10" t="s">
        <v>13</v>
      </c>
      <c r="M31" s="5"/>
    </row>
    <row r="32" spans="1:17" ht="14.5" customHeight="1" x14ac:dyDescent="0.35">
      <c r="A32" s="18" t="s">
        <v>5</v>
      </c>
      <c r="B32" s="18">
        <f>SUM(B4,B5:B27)</f>
        <v>115</v>
      </c>
      <c r="C32" s="18">
        <f>AVERAGE(B32:B37)</f>
        <v>89.166666666666671</v>
      </c>
      <c r="E32" s="23" t="s">
        <v>20</v>
      </c>
      <c r="F32" s="24"/>
      <c r="G32" s="24"/>
      <c r="J32" s="6" t="s">
        <v>5</v>
      </c>
      <c r="K32" s="6">
        <f>SUM(K4,K5:K27)</f>
        <v>106</v>
      </c>
      <c r="L32" s="6">
        <f>AVERAGE(K32:K37)</f>
        <v>128.66666666666666</v>
      </c>
      <c r="N32" s="23" t="s">
        <v>21</v>
      </c>
      <c r="O32" s="24"/>
      <c r="P32" s="24"/>
    </row>
    <row r="33" spans="1:16" x14ac:dyDescent="0.35">
      <c r="A33" s="18" t="s">
        <v>8</v>
      </c>
      <c r="B33" s="18">
        <f>SUM(C4,C5:C27)</f>
        <v>101</v>
      </c>
      <c r="C33" s="18">
        <f t="shared" ref="C33:C37" si="2">AVERAGE(B33:B38)</f>
        <v>84</v>
      </c>
      <c r="E33" s="23"/>
      <c r="F33" s="24"/>
      <c r="G33" s="24"/>
      <c r="J33" s="6" t="s">
        <v>8</v>
      </c>
      <c r="K33" s="6">
        <f>SUM(L4,L5:L27)</f>
        <v>152</v>
      </c>
      <c r="L33" s="6">
        <f t="shared" ref="L33:L37" si="3">AVERAGE(K33:K38)</f>
        <v>133.19999999999999</v>
      </c>
      <c r="N33" s="23"/>
      <c r="O33" s="24"/>
      <c r="P33" s="24"/>
    </row>
    <row r="34" spans="1:16" x14ac:dyDescent="0.35">
      <c r="A34" s="18" t="s">
        <v>9</v>
      </c>
      <c r="B34" s="18">
        <f>SUM(D4,D5:D27)</f>
        <v>76</v>
      </c>
      <c r="C34" s="18">
        <f t="shared" si="2"/>
        <v>79.75</v>
      </c>
      <c r="J34" s="6" t="s">
        <v>9</v>
      </c>
      <c r="K34" s="6">
        <f>SUM(M4,M5:M27)</f>
        <v>156</v>
      </c>
      <c r="L34" s="6">
        <f t="shared" si="3"/>
        <v>128.5</v>
      </c>
    </row>
    <row r="35" spans="1:16" x14ac:dyDescent="0.35">
      <c r="A35" s="18" t="s">
        <v>10</v>
      </c>
      <c r="B35" s="18">
        <f>SUM(E4,E5:E27)</f>
        <v>78</v>
      </c>
      <c r="C35" s="18">
        <f t="shared" si="2"/>
        <v>81</v>
      </c>
      <c r="J35" s="6" t="s">
        <v>10</v>
      </c>
      <c r="K35" s="6">
        <f>SUM(N4,N5:N27)</f>
        <v>107</v>
      </c>
      <c r="L35" s="6">
        <f t="shared" si="3"/>
        <v>119.33333333333333</v>
      </c>
    </row>
    <row r="36" spans="1:16" x14ac:dyDescent="0.35">
      <c r="A36" s="18" t="s">
        <v>11</v>
      </c>
      <c r="B36" s="18">
        <f>SUM(F4,F5:F27)</f>
        <v>73</v>
      </c>
      <c r="C36" s="18">
        <f t="shared" si="2"/>
        <v>82.5</v>
      </c>
      <c r="J36" s="6" t="s">
        <v>11</v>
      </c>
      <c r="K36" s="6">
        <f>SUM(O4,O5:O27)</f>
        <v>110</v>
      </c>
      <c r="L36" s="6">
        <f t="shared" si="3"/>
        <v>125.5</v>
      </c>
    </row>
    <row r="37" spans="1:16" x14ac:dyDescent="0.35">
      <c r="A37" s="18" t="s">
        <v>12</v>
      </c>
      <c r="B37" s="18">
        <f>SUM(G4,G5:G27)</f>
        <v>92</v>
      </c>
      <c r="C37" s="18">
        <f t="shared" si="2"/>
        <v>92</v>
      </c>
      <c r="J37" s="6" t="s">
        <v>12</v>
      </c>
      <c r="K37" s="6">
        <f>SUM(P4,P5:P27)</f>
        <v>141</v>
      </c>
      <c r="L37" s="6">
        <f t="shared" si="3"/>
        <v>141</v>
      </c>
    </row>
  </sheetData>
  <mergeCells count="12">
    <mergeCell ref="N32:P33"/>
    <mergeCell ref="Q2:Q3"/>
    <mergeCell ref="J1:Q1"/>
    <mergeCell ref="A29:C30"/>
    <mergeCell ref="J29:L30"/>
    <mergeCell ref="A1:H1"/>
    <mergeCell ref="A2:A3"/>
    <mergeCell ref="B2:G2"/>
    <mergeCell ref="H2:H3"/>
    <mergeCell ref="J2:J3"/>
    <mergeCell ref="K2:P2"/>
    <mergeCell ref="E32:G3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6C6C0B-7AB9-4EC0-A5D4-C0A12B5E364A}">
  <dimension ref="A1:J26"/>
  <sheetViews>
    <sheetView tabSelected="1" workbookViewId="0">
      <selection activeCell="B1" sqref="B1:C1"/>
    </sheetView>
  </sheetViews>
  <sheetFormatPr defaultRowHeight="14.5" x14ac:dyDescent="0.35"/>
  <cols>
    <col min="2" max="2" width="14.26953125" customWidth="1"/>
    <col min="3" max="4" width="14.7265625" customWidth="1"/>
    <col min="5" max="5" width="16.1796875" customWidth="1"/>
  </cols>
  <sheetData>
    <row r="1" spans="1:10" ht="15.5" x14ac:dyDescent="0.35">
      <c r="A1" s="13" t="s">
        <v>22</v>
      </c>
      <c r="B1" s="13" t="s">
        <v>25</v>
      </c>
      <c r="C1" s="13"/>
      <c r="D1" s="13" t="s">
        <v>26</v>
      </c>
      <c r="E1" s="13"/>
      <c r="F1" s="7"/>
      <c r="G1" s="7"/>
      <c r="H1" s="7"/>
      <c r="I1" s="7"/>
      <c r="J1" s="7"/>
    </row>
    <row r="2" spans="1:10" ht="15.5" x14ac:dyDescent="0.35">
      <c r="A2" s="13"/>
      <c r="B2" s="3" t="s">
        <v>23</v>
      </c>
      <c r="C2" s="3" t="s">
        <v>24</v>
      </c>
      <c r="D2" s="3" t="s">
        <v>23</v>
      </c>
      <c r="E2" s="3" t="s">
        <v>24</v>
      </c>
      <c r="F2" s="7"/>
      <c r="G2" s="7"/>
      <c r="H2" s="7"/>
      <c r="I2" s="7"/>
      <c r="J2" s="7"/>
    </row>
    <row r="3" spans="1:10" ht="15.5" x14ac:dyDescent="0.35">
      <c r="A3" s="3">
        <v>1</v>
      </c>
      <c r="B3" s="4">
        <v>55</v>
      </c>
      <c r="C3" s="3">
        <v>78</v>
      </c>
      <c r="D3" s="3">
        <v>45</v>
      </c>
      <c r="E3" s="3">
        <v>56</v>
      </c>
      <c r="F3" s="7"/>
      <c r="G3" s="26">
        <v>1</v>
      </c>
      <c r="H3" s="26">
        <v>2</v>
      </c>
      <c r="I3" s="26">
        <v>3</v>
      </c>
      <c r="J3" s="26">
        <v>4</v>
      </c>
    </row>
    <row r="4" spans="1:10" ht="15.5" x14ac:dyDescent="0.35">
      <c r="A4" s="3">
        <v>2</v>
      </c>
      <c r="B4" s="4">
        <v>56</v>
      </c>
      <c r="C4" s="3">
        <v>51</v>
      </c>
      <c r="D4" s="3">
        <v>6</v>
      </c>
      <c r="E4" s="3">
        <v>8</v>
      </c>
      <c r="F4" s="7"/>
      <c r="G4" s="26">
        <v>1</v>
      </c>
      <c r="H4" s="26">
        <v>2</v>
      </c>
      <c r="I4" s="26">
        <v>3</v>
      </c>
      <c r="J4" s="26">
        <v>4</v>
      </c>
    </row>
    <row r="5" spans="1:10" ht="15.5" x14ac:dyDescent="0.35">
      <c r="A5" s="3">
        <v>3</v>
      </c>
      <c r="B5" s="4">
        <v>50</v>
      </c>
      <c r="C5" s="3">
        <v>66</v>
      </c>
      <c r="D5" s="3">
        <v>12</v>
      </c>
      <c r="E5" s="3">
        <v>48</v>
      </c>
      <c r="F5" s="7"/>
      <c r="G5" s="26">
        <v>1</v>
      </c>
      <c r="H5" s="26">
        <v>2</v>
      </c>
      <c r="I5" s="26">
        <v>3</v>
      </c>
      <c r="J5" s="26">
        <v>4</v>
      </c>
    </row>
    <row r="6" spans="1:10" ht="15.5" x14ac:dyDescent="0.35">
      <c r="A6" s="3">
        <v>4</v>
      </c>
      <c r="B6" s="4">
        <v>46</v>
      </c>
      <c r="C6" s="3">
        <v>58</v>
      </c>
      <c r="D6" s="3">
        <v>18</v>
      </c>
      <c r="E6" s="3">
        <v>28</v>
      </c>
      <c r="F6" s="7"/>
      <c r="G6" s="26">
        <v>1</v>
      </c>
      <c r="H6" s="26">
        <v>2</v>
      </c>
      <c r="I6" s="26">
        <v>3</v>
      </c>
      <c r="J6" s="26">
        <v>4</v>
      </c>
    </row>
    <row r="7" spans="1:10" ht="15.5" x14ac:dyDescent="0.35">
      <c r="A7" s="3">
        <v>5</v>
      </c>
      <c r="B7" s="4">
        <v>29</v>
      </c>
      <c r="C7" s="3">
        <v>31</v>
      </c>
      <c r="D7" s="3">
        <v>27</v>
      </c>
      <c r="E7" s="3">
        <v>37</v>
      </c>
      <c r="F7" s="7"/>
      <c r="G7" s="26">
        <v>1</v>
      </c>
      <c r="H7" s="26">
        <v>2</v>
      </c>
      <c r="I7" s="26">
        <v>3</v>
      </c>
      <c r="J7" s="26">
        <v>4</v>
      </c>
    </row>
    <row r="8" spans="1:10" ht="15.5" x14ac:dyDescent="0.35">
      <c r="A8" s="3">
        <v>6</v>
      </c>
      <c r="B8" s="4">
        <v>12</v>
      </c>
      <c r="C8" s="3">
        <v>37</v>
      </c>
      <c r="D8" s="3">
        <v>6</v>
      </c>
      <c r="E8" s="3">
        <v>17</v>
      </c>
      <c r="F8" s="7"/>
      <c r="G8" s="26">
        <v>1</v>
      </c>
      <c r="H8" s="26">
        <v>2</v>
      </c>
      <c r="I8" s="26">
        <v>3</v>
      </c>
      <c r="J8" s="26">
        <v>4</v>
      </c>
    </row>
    <row r="9" spans="1:10" ht="15.5" x14ac:dyDescent="0.35">
      <c r="A9" s="3">
        <v>7</v>
      </c>
      <c r="B9" s="4">
        <v>12</v>
      </c>
      <c r="C9" s="3">
        <v>29</v>
      </c>
      <c r="D9" s="3">
        <v>55</v>
      </c>
      <c r="E9" s="3">
        <v>56</v>
      </c>
      <c r="F9" s="7"/>
      <c r="G9" s="26">
        <v>1</v>
      </c>
      <c r="H9" s="26">
        <v>2</v>
      </c>
      <c r="I9" s="26">
        <v>3</v>
      </c>
      <c r="J9" s="26">
        <v>4</v>
      </c>
    </row>
    <row r="10" spans="1:10" ht="15.5" x14ac:dyDescent="0.35">
      <c r="A10" s="3">
        <v>8</v>
      </c>
      <c r="B10" s="4">
        <v>35</v>
      </c>
      <c r="C10" s="3">
        <v>35</v>
      </c>
      <c r="D10" s="3">
        <v>39</v>
      </c>
      <c r="E10" s="3">
        <v>41</v>
      </c>
      <c r="F10" s="7"/>
      <c r="G10" s="26">
        <v>1</v>
      </c>
      <c r="H10" s="26">
        <v>2</v>
      </c>
      <c r="I10" s="26">
        <v>3</v>
      </c>
      <c r="J10" s="26">
        <v>4</v>
      </c>
    </row>
    <row r="11" spans="1:10" ht="15.5" x14ac:dyDescent="0.35">
      <c r="A11" s="3">
        <v>9</v>
      </c>
      <c r="B11" s="4">
        <v>27</v>
      </c>
      <c r="C11" s="3">
        <v>32</v>
      </c>
      <c r="D11" s="3">
        <v>22</v>
      </c>
      <c r="E11" s="3">
        <v>33</v>
      </c>
      <c r="F11" s="7"/>
      <c r="G11" s="26">
        <v>1</v>
      </c>
      <c r="H11" s="26">
        <v>2</v>
      </c>
      <c r="I11" s="26">
        <v>3</v>
      </c>
      <c r="J11" s="26">
        <v>4</v>
      </c>
    </row>
    <row r="12" spans="1:10" ht="15.5" x14ac:dyDescent="0.35">
      <c r="A12" s="3">
        <v>10</v>
      </c>
      <c r="B12" s="4">
        <v>17</v>
      </c>
      <c r="C12" s="3">
        <v>54</v>
      </c>
      <c r="D12" s="3">
        <v>27</v>
      </c>
      <c r="E12" s="3">
        <v>33</v>
      </c>
      <c r="F12" s="7"/>
      <c r="G12" s="26">
        <v>1</v>
      </c>
      <c r="H12" s="26">
        <v>2</v>
      </c>
      <c r="I12" s="26">
        <v>3</v>
      </c>
      <c r="J12" s="26">
        <v>4</v>
      </c>
    </row>
    <row r="13" spans="1:10" ht="15.5" x14ac:dyDescent="0.35">
      <c r="A13" s="3">
        <v>11</v>
      </c>
      <c r="B13" s="4">
        <v>12</v>
      </c>
      <c r="C13" s="3">
        <v>35</v>
      </c>
      <c r="D13" s="3">
        <v>24</v>
      </c>
      <c r="E13" s="3">
        <v>25</v>
      </c>
      <c r="F13" s="7"/>
      <c r="G13" s="26">
        <v>1</v>
      </c>
      <c r="H13" s="26">
        <v>2</v>
      </c>
      <c r="I13" s="26">
        <v>3</v>
      </c>
      <c r="J13" s="26">
        <v>4</v>
      </c>
    </row>
    <row r="14" spans="1:10" ht="15.5" x14ac:dyDescent="0.35">
      <c r="A14" s="3">
        <v>12</v>
      </c>
      <c r="B14" s="4">
        <v>10</v>
      </c>
      <c r="C14" s="3">
        <v>36</v>
      </c>
      <c r="D14" s="3">
        <v>14</v>
      </c>
      <c r="E14" s="3">
        <v>14</v>
      </c>
      <c r="F14" s="7"/>
      <c r="G14" s="26">
        <v>1</v>
      </c>
      <c r="H14" s="26">
        <v>2</v>
      </c>
      <c r="I14" s="26">
        <v>3</v>
      </c>
      <c r="J14" s="26">
        <v>4</v>
      </c>
    </row>
    <row r="15" spans="1:10" ht="15.5" x14ac:dyDescent="0.35">
      <c r="A15" s="3">
        <v>13</v>
      </c>
      <c r="B15" s="4">
        <v>12</v>
      </c>
      <c r="C15" s="3">
        <v>31</v>
      </c>
      <c r="D15" s="3">
        <v>14</v>
      </c>
      <c r="E15" s="3">
        <v>39</v>
      </c>
      <c r="F15" s="7"/>
      <c r="G15" s="26">
        <v>1</v>
      </c>
      <c r="H15" s="26">
        <v>2</v>
      </c>
      <c r="I15" s="26">
        <v>3</v>
      </c>
      <c r="J15" s="26">
        <v>4</v>
      </c>
    </row>
    <row r="16" spans="1:10" ht="15.5" x14ac:dyDescent="0.35">
      <c r="A16" s="3">
        <v>14</v>
      </c>
      <c r="B16" s="4">
        <v>12</v>
      </c>
      <c r="C16" s="3">
        <v>21</v>
      </c>
      <c r="D16" s="3">
        <v>22</v>
      </c>
      <c r="E16" s="3">
        <v>43</v>
      </c>
      <c r="F16" s="7"/>
      <c r="G16" s="26">
        <v>1</v>
      </c>
      <c r="H16" s="26">
        <v>2</v>
      </c>
      <c r="I16" s="26">
        <v>3</v>
      </c>
      <c r="J16" s="26">
        <v>4</v>
      </c>
    </row>
    <row r="17" spans="1:10" ht="15.5" x14ac:dyDescent="0.35">
      <c r="A17" s="3">
        <v>15</v>
      </c>
      <c r="B17" s="4">
        <v>12</v>
      </c>
      <c r="C17" s="3">
        <v>48</v>
      </c>
      <c r="D17" s="3">
        <v>16</v>
      </c>
      <c r="E17" s="3">
        <v>32</v>
      </c>
      <c r="F17" s="7"/>
      <c r="G17" s="26">
        <v>1</v>
      </c>
      <c r="H17" s="26">
        <v>2</v>
      </c>
      <c r="I17" s="26">
        <v>3</v>
      </c>
      <c r="J17" s="26">
        <v>4</v>
      </c>
    </row>
    <row r="18" spans="1:10" ht="15.5" x14ac:dyDescent="0.35">
      <c r="A18" s="3">
        <v>16</v>
      </c>
      <c r="B18" s="4">
        <v>18</v>
      </c>
      <c r="C18" s="3">
        <v>31</v>
      </c>
      <c r="D18" s="3">
        <v>20</v>
      </c>
      <c r="E18" s="3">
        <v>34</v>
      </c>
      <c r="F18" s="7"/>
      <c r="G18" s="26">
        <v>1</v>
      </c>
      <c r="H18" s="26">
        <v>2</v>
      </c>
      <c r="I18" s="26">
        <v>3</v>
      </c>
      <c r="J18" s="26">
        <v>4</v>
      </c>
    </row>
    <row r="19" spans="1:10" ht="15.5" x14ac:dyDescent="0.35">
      <c r="A19" s="3">
        <v>17</v>
      </c>
      <c r="B19" s="4">
        <v>18</v>
      </c>
      <c r="C19" s="3">
        <v>39</v>
      </c>
      <c r="D19" s="3">
        <v>18</v>
      </c>
      <c r="E19" s="3">
        <v>23</v>
      </c>
      <c r="F19" s="7"/>
      <c r="G19" s="26">
        <v>1</v>
      </c>
      <c r="H19" s="26">
        <v>2</v>
      </c>
      <c r="I19" s="26">
        <v>3</v>
      </c>
      <c r="J19" s="26">
        <v>4</v>
      </c>
    </row>
    <row r="20" spans="1:10" ht="15.5" x14ac:dyDescent="0.35">
      <c r="A20" s="3">
        <v>18</v>
      </c>
      <c r="B20" s="4">
        <v>6</v>
      </c>
      <c r="C20" s="3">
        <v>35</v>
      </c>
      <c r="D20" s="3">
        <v>14</v>
      </c>
      <c r="E20" s="3">
        <v>22</v>
      </c>
      <c r="F20" s="7"/>
      <c r="G20" s="26">
        <v>1</v>
      </c>
      <c r="H20" s="26">
        <v>2</v>
      </c>
      <c r="I20" s="26">
        <v>3</v>
      </c>
      <c r="J20" s="26">
        <v>4</v>
      </c>
    </row>
    <row r="21" spans="1:10" ht="15.5" x14ac:dyDescent="0.35">
      <c r="A21" s="3">
        <v>19</v>
      </c>
      <c r="B21" s="4">
        <v>19</v>
      </c>
      <c r="C21" s="3">
        <v>29</v>
      </c>
      <c r="D21" s="3">
        <v>31</v>
      </c>
      <c r="E21" s="3">
        <v>30</v>
      </c>
      <c r="F21" s="7"/>
      <c r="G21" s="26">
        <v>1</v>
      </c>
      <c r="H21" s="26">
        <v>2</v>
      </c>
      <c r="I21" s="26">
        <v>3</v>
      </c>
      <c r="J21" s="26">
        <v>4</v>
      </c>
    </row>
    <row r="22" spans="1:10" ht="15.5" x14ac:dyDescent="0.35">
      <c r="A22" s="3">
        <v>20</v>
      </c>
      <c r="B22" s="4">
        <v>41</v>
      </c>
      <c r="C22" s="3">
        <v>58</v>
      </c>
      <c r="D22" s="3">
        <v>21</v>
      </c>
      <c r="E22" s="3">
        <v>48</v>
      </c>
      <c r="F22" s="7"/>
      <c r="G22" s="26">
        <v>1</v>
      </c>
      <c r="H22" s="26">
        <v>2</v>
      </c>
      <c r="I22" s="26">
        <v>3</v>
      </c>
      <c r="J22" s="26">
        <v>4</v>
      </c>
    </row>
    <row r="23" spans="1:10" ht="15.5" x14ac:dyDescent="0.35">
      <c r="A23" s="3">
        <v>21</v>
      </c>
      <c r="B23" s="4">
        <v>28</v>
      </c>
      <c r="C23" s="3">
        <v>46</v>
      </c>
      <c r="D23" s="3">
        <v>21</v>
      </c>
      <c r="E23" s="3">
        <v>22</v>
      </c>
      <c r="F23" s="7"/>
      <c r="G23" s="26">
        <v>1</v>
      </c>
      <c r="H23" s="26">
        <v>2</v>
      </c>
      <c r="I23" s="26">
        <v>3</v>
      </c>
      <c r="J23" s="26">
        <v>4</v>
      </c>
    </row>
    <row r="24" spans="1:10" ht="15.5" x14ac:dyDescent="0.35">
      <c r="A24" s="3">
        <v>22</v>
      </c>
      <c r="B24" s="4">
        <v>53</v>
      </c>
      <c r="C24" s="3">
        <v>61</v>
      </c>
      <c r="D24" s="3">
        <v>15</v>
      </c>
      <c r="E24" s="3">
        <v>23</v>
      </c>
      <c r="F24" s="7"/>
      <c r="G24" s="26">
        <v>1</v>
      </c>
      <c r="H24" s="26">
        <v>2</v>
      </c>
      <c r="I24" s="26">
        <v>3</v>
      </c>
      <c r="J24" s="26">
        <v>4</v>
      </c>
    </row>
    <row r="25" spans="1:10" ht="15.5" x14ac:dyDescent="0.35">
      <c r="A25" s="3">
        <v>23</v>
      </c>
      <c r="B25" s="4">
        <v>38</v>
      </c>
      <c r="C25" s="3">
        <v>65</v>
      </c>
      <c r="D25" s="3">
        <v>23</v>
      </c>
      <c r="E25" s="3">
        <v>30</v>
      </c>
      <c r="F25" s="7"/>
      <c r="G25" s="26">
        <v>1</v>
      </c>
      <c r="H25" s="26">
        <v>2</v>
      </c>
      <c r="I25" s="26">
        <v>3</v>
      </c>
      <c r="J25" s="26">
        <v>4</v>
      </c>
    </row>
    <row r="26" spans="1:10" ht="15.5" x14ac:dyDescent="0.35">
      <c r="A26" s="3">
        <v>24</v>
      </c>
      <c r="B26" s="4">
        <v>23</v>
      </c>
      <c r="C26" s="3">
        <v>36</v>
      </c>
      <c r="D26" s="3">
        <v>25</v>
      </c>
      <c r="E26" s="3">
        <v>30</v>
      </c>
      <c r="F26" s="7"/>
      <c r="G26" s="26">
        <v>1</v>
      </c>
      <c r="H26" s="26">
        <v>2</v>
      </c>
      <c r="I26" s="26">
        <v>3</v>
      </c>
      <c r="J26" s="26">
        <v>4</v>
      </c>
    </row>
  </sheetData>
  <mergeCells count="3">
    <mergeCell ref="B1:C1"/>
    <mergeCell ref="A1:A2"/>
    <mergeCell ref="D1:E1"/>
  </mergeCells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Eksperimen</vt:lpstr>
      <vt:lpstr>Kontrol</vt:lpstr>
      <vt:lpstr>Nilai KBK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BSTAR</dc:creator>
  <cp:lastModifiedBy>HENDY</cp:lastModifiedBy>
  <dcterms:created xsi:type="dcterms:W3CDTF">2023-10-27T13:47:15Z</dcterms:created>
  <dcterms:modified xsi:type="dcterms:W3CDTF">2024-06-02T06:16:00Z</dcterms:modified>
</cp:coreProperties>
</file>