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 archive umsida\"/>
    </mc:Choice>
  </mc:AlternateContent>
  <xr:revisionPtr revIDLastSave="0" documentId="8_{77E64F26-3CF9-4A14-8B76-1ABC558A1CEE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Lembar1" sheetId="1" r:id="rId1"/>
    <sheet name="2" sheetId="4" r:id="rId2"/>
    <sheet name="Lembar3" sheetId="7" r:id="rId3"/>
    <sheet name="Lembar2" sheetId="6" r:id="rId4"/>
  </sheets>
  <definedNames>
    <definedName name="_xlnm._FilterDatabase" localSheetId="1" hidden="1">'2'!$A$1:$F$101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6" i="4" l="1"/>
  <c r="B101" i="4" s="1"/>
  <c r="B86" i="4"/>
  <c r="B81" i="4"/>
  <c r="B65" i="4"/>
  <c r="B70" i="4" s="1"/>
  <c r="B10" i="4"/>
  <c r="B21" i="4"/>
  <c r="B26" i="4" s="1"/>
  <c r="B36" i="4" s="1"/>
  <c r="B41" i="4" s="1"/>
  <c r="B46" i="4" s="1"/>
  <c r="B20" i="4"/>
  <c r="B25" i="4" s="1"/>
  <c r="B35" i="4" s="1"/>
  <c r="B40" i="4" s="1"/>
  <c r="B45" i="4" s="1"/>
  <c r="B11" i="4"/>
  <c r="B56" i="4" l="1"/>
  <c r="B61" i="4" l="1"/>
  <c r="B66" i="4" s="1"/>
  <c r="B71" i="4" s="1"/>
</calcChain>
</file>

<file path=xl/sharedStrings.xml><?xml version="1.0" encoding="utf-8"?>
<sst xmlns="http://schemas.openxmlformats.org/spreadsheetml/2006/main" count="171" uniqueCount="91">
  <si>
    <t>PERUSAHAAN</t>
  </si>
  <si>
    <t>PT Astra International tbk</t>
  </si>
  <si>
    <t>3,5%</t>
  </si>
  <si>
    <t>5,5%</t>
  </si>
  <si>
    <t>PT Astra Otoparts Tbk</t>
  </si>
  <si>
    <t>PT Gudang Garam Tbk</t>
  </si>
  <si>
    <t>PT Indofood Sukses Makmur Tbk</t>
  </si>
  <si>
    <t>PT Kimia Farma Tbk</t>
  </si>
  <si>
    <t>PT Garuda Food Putra Putri Jaya Tbk</t>
  </si>
  <si>
    <t>PT Industri Jamu dan Farmasi Sidomuncul Tbk</t>
  </si>
  <si>
    <t>PT Nippon Indosari Corporindo Tbk</t>
  </si>
  <si>
    <t>PT Diamond Food Indonesia Tbk</t>
  </si>
  <si>
    <t>PT Campina Es Cream Industry Tbk</t>
  </si>
  <si>
    <t>PT Indo Kordsa Tbk</t>
  </si>
  <si>
    <t>PT Ricky Putra Globalindo Tbk</t>
  </si>
  <si>
    <t>PT Selamat Sempurna Tbk</t>
  </si>
  <si>
    <t>PT Voksel Electrik Tbk</t>
  </si>
  <si>
    <t>PT Primarindo Asia Infrastructure Tbk</t>
  </si>
  <si>
    <t>PT Sunson Textile Manufacturer Tbk</t>
  </si>
  <si>
    <t>PT Asia Pacific Fibers Tbk</t>
  </si>
  <si>
    <t>PT Prima Alloy Stell Universal Tbk</t>
  </si>
  <si>
    <t>PT Tifico Fiber Indonesia Tbk</t>
  </si>
  <si>
    <t>PT Trisula Textile Industries Tbk</t>
  </si>
  <si>
    <t xml:space="preserve"> Rp    5,700.00</t>
  </si>
  <si>
    <t xml:space="preserve"> Rp    1,155.00</t>
  </si>
  <si>
    <t xml:space="preserve"> Rp    1,460.00</t>
  </si>
  <si>
    <t xml:space="preserve"> Rp  30,600.00</t>
  </si>
  <si>
    <t xml:space="preserve"> Rp  18,000.00</t>
  </si>
  <si>
    <t xml:space="preserve"> Rp    6,325.00</t>
  </si>
  <si>
    <t xml:space="preserve"> Rp    6,725.00</t>
  </si>
  <si>
    <t xml:space="preserve"> Rp    2,430.00</t>
  </si>
  <si>
    <t xml:space="preserve"> Rp    1,085.00</t>
  </si>
  <si>
    <t xml:space="preserve"> Rp        525.00</t>
  </si>
  <si>
    <t xml:space="preserve"> Rp        865.00</t>
  </si>
  <si>
    <t xml:space="preserve"> Rp        755.00</t>
  </si>
  <si>
    <t xml:space="preserve"> Rp    1,360.00</t>
  </si>
  <si>
    <t xml:space="preserve"> Rp    1,320.00</t>
  </si>
  <si>
    <t xml:space="preserve"> Rp        905.00</t>
  </si>
  <si>
    <t xml:space="preserve"> Rp        815.00</t>
  </si>
  <si>
    <t xml:space="preserve"> Rp        290.00</t>
  </si>
  <si>
    <t xml:space="preserve"> Rp        306.00</t>
  </si>
  <si>
    <t xml:space="preserve"> Rp  12,325.00</t>
  </si>
  <si>
    <t xml:space="preserve"> Rp    8,275.00</t>
  </si>
  <si>
    <t xml:space="preserve"> Rp          94.00</t>
  </si>
  <si>
    <t xml:space="preserve"> Rp          83.00</t>
  </si>
  <si>
    <t xml:space="preserve"> Rp    1,535.00</t>
  </si>
  <si>
    <t xml:space="preserve"> Rp        180.00</t>
  </si>
  <si>
    <t xml:space="preserve"> Rp        139.00</t>
  </si>
  <si>
    <t xml:space="preserve"> Rp        246.00</t>
  </si>
  <si>
    <t xml:space="preserve"> Rp        117.00</t>
  </si>
  <si>
    <t xml:space="preserve"> Rp        810.00</t>
  </si>
  <si>
    <t xml:space="preserve"> Rp        790.00</t>
  </si>
  <si>
    <t xml:space="preserve"> Rp          82.00</t>
  </si>
  <si>
    <t xml:space="preserve"> Rp          55.00</t>
  </si>
  <si>
    <t xml:space="preserve"> Rp        254.00</t>
  </si>
  <si>
    <t xml:space="preserve"> Rp        152.00</t>
  </si>
  <si>
    <t xml:space="preserve"> Rp        710.00</t>
  </si>
  <si>
    <t xml:space="preserve"> Rp        650.00</t>
  </si>
  <si>
    <t xml:space="preserve"> Rp        146.00</t>
  </si>
  <si>
    <t xml:space="preserve"> Rp        148.00</t>
  </si>
  <si>
    <t>Y</t>
  </si>
  <si>
    <t>X1</t>
  </si>
  <si>
    <t>X2</t>
  </si>
  <si>
    <t>X3</t>
  </si>
  <si>
    <t xml:space="preserve"> Rp     14,269</t>
  </si>
  <si>
    <t xml:space="preserve"> Rp  15,731</t>
  </si>
  <si>
    <t>TAHUN</t>
  </si>
  <si>
    <t>PT Astra International tbk (ASII)</t>
  </si>
  <si>
    <t>PT Astra Otoparts Tbk (AUTO)</t>
  </si>
  <si>
    <t>PT Sariguna Primatirta Tbk (Cleo)</t>
  </si>
  <si>
    <t>PT Kimia Farma Tbk (KAEF)</t>
  </si>
  <si>
    <t>PT Industri Jamu dan Farmasi Sidomuncul Tbk (SIDO)</t>
  </si>
  <si>
    <t>PT Garuda Food Putra Putri Jaya Tbk (GOOD)</t>
  </si>
  <si>
    <t>PT Indofood Sukses Makmur Tbk (INDF)</t>
  </si>
  <si>
    <t>PT Gudang Garam Tbk (GGRM)</t>
  </si>
  <si>
    <t>PT Nippon Indosari Corporindo Tbk (ROTI)</t>
  </si>
  <si>
    <t>PT Campina Es Cream Industry Tbk (CAMP)</t>
  </si>
  <si>
    <t>PT FKS Food Sejahtera Tbk (AISA)</t>
  </si>
  <si>
    <t>harga saham</t>
  </si>
  <si>
    <t>kurs rupiah</t>
  </si>
  <si>
    <t>tingkat suku bunga</t>
  </si>
  <si>
    <t>inflasi</t>
  </si>
  <si>
    <t>PT Kalbe Farma (KLBF)</t>
  </si>
  <si>
    <t>PT Indofarma Tbk (INAF)</t>
  </si>
  <si>
    <t>PT Unilever Indonesia Tbk (UNVR)</t>
  </si>
  <si>
    <t>PT Charoen Pokphand Indonesia Tbk (CPIN)</t>
  </si>
  <si>
    <t>PT Kedawung Setia Industrial Tbk (KDSI)</t>
  </si>
  <si>
    <t>PT Pabrik Kertas Tjiwi Kimia Tbk (TKIM)</t>
  </si>
  <si>
    <t>PT Tirta Mahakam Resource Tbk (TIRT)</t>
  </si>
  <si>
    <t>PT Mustika Ratu Tbk (MRAT)</t>
  </si>
  <si>
    <t>PT Ultrajaya Milk Industry &amp; Trading Company (ULTJ)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</si>
</sst>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0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/>
    <xf numFmtId="165" fontId="0" fillId="0" borderId="1" xfId="1" applyFont="1" applyBorder="1"/>
    <xf numFmtId="165" fontId="0" fillId="0" borderId="2" xfId="1" applyFont="1" applyBorder="1" applyAlignment="1">
      <alignment horizontal="center"/>
    </xf>
    <xf numFmtId="165" fontId="0" fillId="0" borderId="0" xfId="1" applyFont="1"/>
    <xf numFmtId="10" fontId="0" fillId="0" borderId="1" xfId="2" applyNumberFormat="1" applyFont="1" applyBorder="1"/>
    <xf numFmtId="10" fontId="0" fillId="0" borderId="1" xfId="1" applyNumberFormat="1" applyFont="1" applyBorder="1"/>
    <xf numFmtId="10" fontId="0" fillId="0" borderId="2" xfId="1" applyNumberFormat="1" applyFont="1" applyBorder="1" applyAlignment="1">
      <alignment horizontal="right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5" fontId="0" fillId="0" borderId="5" xfId="1" applyFont="1" applyBorder="1" applyAlignment="1">
      <alignment horizontal="left" vertical="center"/>
    </xf>
    <xf numFmtId="165" fontId="0" fillId="0" borderId="7" xfId="1" applyFont="1" applyBorder="1" applyAlignment="1">
      <alignment vertical="center"/>
    </xf>
    <xf numFmtId="165" fontId="0" fillId="0" borderId="9" xfId="1" applyFont="1" applyBorder="1" applyAlignment="1">
      <alignment vertical="center"/>
    </xf>
    <xf numFmtId="165" fontId="0" fillId="0" borderId="8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opLeftCell="A9" workbookViewId="0">
      <selection activeCell="E2" sqref="E2"/>
    </sheetView>
  </sheetViews>
  <sheetFormatPr defaultRowHeight="15" x14ac:dyDescent="0.25"/>
  <cols>
    <col min="1" max="1" width="49.140625" customWidth="1"/>
    <col min="2" max="2" width="14.140625" customWidth="1"/>
    <col min="3" max="3" width="14.28515625" customWidth="1"/>
    <col min="4" max="4" width="15.85546875" customWidth="1"/>
    <col min="5" max="6" width="14.140625" customWidth="1"/>
    <col min="7" max="7" width="15.42578125" customWidth="1"/>
    <col min="8" max="8" width="15.85546875" customWidth="1"/>
    <col min="9" max="9" width="16.28515625" customWidth="1"/>
  </cols>
  <sheetData>
    <row r="1" spans="1:9" x14ac:dyDescent="0.25">
      <c r="A1" s="18" t="s">
        <v>0</v>
      </c>
      <c r="B1" s="16" t="s">
        <v>60</v>
      </c>
      <c r="C1" s="17"/>
      <c r="D1" s="16" t="s">
        <v>61</v>
      </c>
      <c r="E1" s="17"/>
      <c r="F1" s="16" t="s">
        <v>62</v>
      </c>
      <c r="G1" s="17"/>
      <c r="H1" s="16" t="s">
        <v>63</v>
      </c>
      <c r="I1" s="17"/>
    </row>
    <row r="2" spans="1:9" x14ac:dyDescent="0.25">
      <c r="A2" s="19"/>
      <c r="B2" s="1">
        <v>2021</v>
      </c>
      <c r="C2" s="1">
        <v>2022</v>
      </c>
      <c r="D2" s="1">
        <v>2021</v>
      </c>
      <c r="E2" s="1">
        <v>2022</v>
      </c>
      <c r="F2" s="1">
        <v>2021</v>
      </c>
      <c r="G2" s="1">
        <v>2022</v>
      </c>
      <c r="H2" s="1">
        <v>2021</v>
      </c>
      <c r="I2" s="1">
        <v>2022</v>
      </c>
    </row>
    <row r="3" spans="1:9" x14ac:dyDescent="0.25">
      <c r="A3" s="2" t="s">
        <v>1</v>
      </c>
      <c r="B3" s="4" t="s">
        <v>23</v>
      </c>
      <c r="C3" s="4" t="s">
        <v>23</v>
      </c>
      <c r="D3" s="5" t="s">
        <v>64</v>
      </c>
      <c r="E3" s="5" t="s">
        <v>65</v>
      </c>
      <c r="F3" s="3" t="s">
        <v>2</v>
      </c>
      <c r="G3" s="3" t="s">
        <v>3</v>
      </c>
      <c r="H3" s="3">
        <v>1.8700000000000001E-2</v>
      </c>
      <c r="I3" s="3">
        <v>5.5100000000000003E-2</v>
      </c>
    </row>
    <row r="4" spans="1:9" x14ac:dyDescent="0.25">
      <c r="A4" s="2" t="s">
        <v>4</v>
      </c>
      <c r="B4" s="4" t="s">
        <v>24</v>
      </c>
      <c r="C4" s="4" t="s">
        <v>25</v>
      </c>
      <c r="D4" s="5" t="s">
        <v>64</v>
      </c>
      <c r="E4" s="5" t="s">
        <v>65</v>
      </c>
      <c r="F4" s="3" t="s">
        <v>2</v>
      </c>
      <c r="G4" s="3" t="s">
        <v>3</v>
      </c>
      <c r="H4" s="3">
        <v>1.8700000000000001E-2</v>
      </c>
      <c r="I4" s="3">
        <v>5.5100000000000003E-2</v>
      </c>
    </row>
    <row r="5" spans="1:9" x14ac:dyDescent="0.25">
      <c r="A5" s="2" t="s">
        <v>5</v>
      </c>
      <c r="B5" s="4" t="s">
        <v>26</v>
      </c>
      <c r="C5" s="4" t="s">
        <v>27</v>
      </c>
      <c r="D5" s="5" t="s">
        <v>64</v>
      </c>
      <c r="E5" s="5" t="s">
        <v>65</v>
      </c>
      <c r="F5" s="3" t="s">
        <v>2</v>
      </c>
      <c r="G5" s="3" t="s">
        <v>3</v>
      </c>
      <c r="H5" s="3">
        <v>1.8700000000000001E-2</v>
      </c>
      <c r="I5" s="3">
        <v>5.5100000000000003E-2</v>
      </c>
    </row>
    <row r="6" spans="1:9" x14ac:dyDescent="0.25">
      <c r="A6" s="2" t="s">
        <v>6</v>
      </c>
      <c r="B6" s="4" t="s">
        <v>28</v>
      </c>
      <c r="C6" s="4" t="s">
        <v>29</v>
      </c>
      <c r="D6" s="5" t="s">
        <v>64</v>
      </c>
      <c r="E6" s="5" t="s">
        <v>65</v>
      </c>
      <c r="F6" s="3" t="s">
        <v>2</v>
      </c>
      <c r="G6" s="3" t="s">
        <v>3</v>
      </c>
      <c r="H6" s="3">
        <v>1.8700000000000001E-2</v>
      </c>
      <c r="I6" s="3">
        <v>5.5100000000000003E-2</v>
      </c>
    </row>
    <row r="7" spans="1:9" x14ac:dyDescent="0.25">
      <c r="A7" s="2" t="s">
        <v>7</v>
      </c>
      <c r="B7" s="4" t="s">
        <v>30</v>
      </c>
      <c r="C7" s="4" t="s">
        <v>31</v>
      </c>
      <c r="D7" s="5" t="s">
        <v>64</v>
      </c>
      <c r="E7" s="5" t="s">
        <v>65</v>
      </c>
      <c r="F7" s="3" t="s">
        <v>2</v>
      </c>
      <c r="G7" s="3" t="s">
        <v>3</v>
      </c>
      <c r="H7" s="3">
        <v>1.8700000000000001E-2</v>
      </c>
      <c r="I7" s="3">
        <v>5.5100000000000003E-2</v>
      </c>
    </row>
    <row r="8" spans="1:9" x14ac:dyDescent="0.25">
      <c r="A8" s="2" t="s">
        <v>8</v>
      </c>
      <c r="B8" s="4" t="s">
        <v>32</v>
      </c>
      <c r="C8" s="4" t="s">
        <v>32</v>
      </c>
      <c r="D8" s="5" t="s">
        <v>64</v>
      </c>
      <c r="E8" s="5" t="s">
        <v>65</v>
      </c>
      <c r="F8" s="3" t="s">
        <v>2</v>
      </c>
      <c r="G8" s="3" t="s">
        <v>3</v>
      </c>
      <c r="H8" s="3">
        <v>1.8700000000000001E-2</v>
      </c>
      <c r="I8" s="3">
        <v>5.5100000000000003E-2</v>
      </c>
    </row>
    <row r="9" spans="1:9" x14ac:dyDescent="0.25">
      <c r="A9" s="2" t="s">
        <v>9</v>
      </c>
      <c r="B9" s="4" t="s">
        <v>33</v>
      </c>
      <c r="C9" s="4" t="s">
        <v>34</v>
      </c>
      <c r="D9" s="5" t="s">
        <v>64</v>
      </c>
      <c r="E9" s="5" t="s">
        <v>65</v>
      </c>
      <c r="F9" s="3" t="s">
        <v>2</v>
      </c>
      <c r="G9" s="3" t="s">
        <v>3</v>
      </c>
      <c r="H9" s="3">
        <v>1.8700000000000001E-2</v>
      </c>
      <c r="I9" s="3">
        <v>5.5100000000000003E-2</v>
      </c>
    </row>
    <row r="10" spans="1:9" x14ac:dyDescent="0.25">
      <c r="A10" s="2" t="s">
        <v>10</v>
      </c>
      <c r="B10" s="4" t="s">
        <v>35</v>
      </c>
      <c r="C10" s="4" t="s">
        <v>36</v>
      </c>
      <c r="D10" s="5" t="s">
        <v>64</v>
      </c>
      <c r="E10" s="5" t="s">
        <v>65</v>
      </c>
      <c r="F10" s="3" t="s">
        <v>2</v>
      </c>
      <c r="G10" s="3" t="s">
        <v>3</v>
      </c>
      <c r="H10" s="3">
        <v>1.8700000000000001E-2</v>
      </c>
      <c r="I10" s="3">
        <v>5.5100000000000003E-2</v>
      </c>
    </row>
    <row r="11" spans="1:9" x14ac:dyDescent="0.25">
      <c r="A11" s="2" t="s">
        <v>11</v>
      </c>
      <c r="B11" s="4" t="s">
        <v>37</v>
      </c>
      <c r="C11" s="4" t="s">
        <v>38</v>
      </c>
      <c r="D11" s="5" t="s">
        <v>64</v>
      </c>
      <c r="E11" s="5" t="s">
        <v>65</v>
      </c>
      <c r="F11" s="3" t="s">
        <v>2</v>
      </c>
      <c r="G11" s="3" t="s">
        <v>3</v>
      </c>
      <c r="H11" s="3">
        <v>1.8700000000000001E-2</v>
      </c>
      <c r="I11" s="3">
        <v>5.5100000000000003E-2</v>
      </c>
    </row>
    <row r="12" spans="1:9" x14ac:dyDescent="0.25">
      <c r="A12" s="2" t="s">
        <v>12</v>
      </c>
      <c r="B12" s="4" t="s">
        <v>39</v>
      </c>
      <c r="C12" s="4" t="s">
        <v>40</v>
      </c>
      <c r="D12" s="5" t="s">
        <v>64</v>
      </c>
      <c r="E12" s="5" t="s">
        <v>65</v>
      </c>
      <c r="F12" s="3" t="s">
        <v>2</v>
      </c>
      <c r="G12" s="3" t="s">
        <v>3</v>
      </c>
      <c r="H12" s="3">
        <v>1.8700000000000001E-2</v>
      </c>
      <c r="I12" s="3">
        <v>5.5100000000000003E-2</v>
      </c>
    </row>
    <row r="13" spans="1:9" x14ac:dyDescent="0.25">
      <c r="A13" s="2" t="s">
        <v>13</v>
      </c>
      <c r="B13" s="4" t="s">
        <v>41</v>
      </c>
      <c r="C13" s="4" t="s">
        <v>42</v>
      </c>
      <c r="D13" s="5" t="s">
        <v>64</v>
      </c>
      <c r="E13" s="5" t="s">
        <v>65</v>
      </c>
      <c r="F13" s="3" t="s">
        <v>2</v>
      </c>
      <c r="G13" s="3" t="s">
        <v>3</v>
      </c>
      <c r="H13" s="3">
        <v>1.8700000000000001E-2</v>
      </c>
      <c r="I13" s="3">
        <v>5.5100000000000003E-2</v>
      </c>
    </row>
    <row r="14" spans="1:9" x14ac:dyDescent="0.25">
      <c r="A14" s="2" t="s">
        <v>14</v>
      </c>
      <c r="B14" s="4" t="s">
        <v>43</v>
      </c>
      <c r="C14" s="4" t="s">
        <v>44</v>
      </c>
      <c r="D14" s="5" t="s">
        <v>64</v>
      </c>
      <c r="E14" s="5" t="s">
        <v>65</v>
      </c>
      <c r="F14" s="3" t="s">
        <v>2</v>
      </c>
      <c r="G14" s="3" t="s">
        <v>3</v>
      </c>
      <c r="H14" s="3">
        <v>1.8700000000000001E-2</v>
      </c>
      <c r="I14" s="3">
        <v>5.5100000000000003E-2</v>
      </c>
    </row>
    <row r="15" spans="1:9" x14ac:dyDescent="0.25">
      <c r="A15" s="2" t="s">
        <v>15</v>
      </c>
      <c r="B15" s="4" t="s">
        <v>35</v>
      </c>
      <c r="C15" s="4" t="s">
        <v>45</v>
      </c>
      <c r="D15" s="5" t="s">
        <v>64</v>
      </c>
      <c r="E15" s="5" t="s">
        <v>65</v>
      </c>
      <c r="F15" s="3" t="s">
        <v>2</v>
      </c>
      <c r="G15" s="3" t="s">
        <v>3</v>
      </c>
      <c r="H15" s="3">
        <v>1.8700000000000001E-2</v>
      </c>
      <c r="I15" s="3">
        <v>5.5100000000000003E-2</v>
      </c>
    </row>
    <row r="16" spans="1:9" x14ac:dyDescent="0.25">
      <c r="A16" s="2" t="s">
        <v>16</v>
      </c>
      <c r="B16" s="4" t="s">
        <v>46</v>
      </c>
      <c r="C16" s="4" t="s">
        <v>47</v>
      </c>
      <c r="D16" s="5" t="s">
        <v>64</v>
      </c>
      <c r="E16" s="5" t="s">
        <v>65</v>
      </c>
      <c r="F16" s="3" t="s">
        <v>2</v>
      </c>
      <c r="G16" s="3" t="s">
        <v>3</v>
      </c>
      <c r="H16" s="3">
        <v>1.8700000000000001E-2</v>
      </c>
      <c r="I16" s="3">
        <v>5.5100000000000003E-2</v>
      </c>
    </row>
    <row r="17" spans="1:9" x14ac:dyDescent="0.25">
      <c r="A17" s="2" t="s">
        <v>17</v>
      </c>
      <c r="B17" s="4" t="s">
        <v>48</v>
      </c>
      <c r="C17" s="4" t="s">
        <v>49</v>
      </c>
      <c r="D17" s="5" t="s">
        <v>64</v>
      </c>
      <c r="E17" s="5" t="s">
        <v>65</v>
      </c>
      <c r="F17" s="3" t="s">
        <v>2</v>
      </c>
      <c r="G17" s="3" t="s">
        <v>3</v>
      </c>
      <c r="H17" s="3">
        <v>1.8700000000000001E-2</v>
      </c>
      <c r="I17" s="3">
        <v>5.5100000000000003E-2</v>
      </c>
    </row>
    <row r="18" spans="1:9" x14ac:dyDescent="0.25">
      <c r="A18" s="2" t="s">
        <v>18</v>
      </c>
      <c r="B18" s="4" t="s">
        <v>50</v>
      </c>
      <c r="C18" s="4" t="s">
        <v>51</v>
      </c>
      <c r="D18" s="5" t="s">
        <v>64</v>
      </c>
      <c r="E18" s="5" t="s">
        <v>65</v>
      </c>
      <c r="F18" s="3" t="s">
        <v>2</v>
      </c>
      <c r="G18" s="3" t="s">
        <v>3</v>
      </c>
      <c r="H18" s="3">
        <v>1.8700000000000001E-2</v>
      </c>
      <c r="I18" s="3">
        <v>5.5100000000000003E-2</v>
      </c>
    </row>
    <row r="19" spans="1:9" x14ac:dyDescent="0.25">
      <c r="A19" s="2" t="s">
        <v>19</v>
      </c>
      <c r="B19" s="4" t="s">
        <v>52</v>
      </c>
      <c r="C19" s="4" t="s">
        <v>53</v>
      </c>
      <c r="D19" s="5" t="s">
        <v>64</v>
      </c>
      <c r="E19" s="5" t="s">
        <v>65</v>
      </c>
      <c r="F19" s="3" t="s">
        <v>2</v>
      </c>
      <c r="G19" s="3" t="s">
        <v>3</v>
      </c>
      <c r="H19" s="3">
        <v>1.8700000000000001E-2</v>
      </c>
      <c r="I19" s="3">
        <v>5.5100000000000003E-2</v>
      </c>
    </row>
    <row r="20" spans="1:9" x14ac:dyDescent="0.25">
      <c r="A20" s="2" t="s">
        <v>20</v>
      </c>
      <c r="B20" s="4" t="s">
        <v>54</v>
      </c>
      <c r="C20" s="4" t="s">
        <v>55</v>
      </c>
      <c r="D20" s="5" t="s">
        <v>64</v>
      </c>
      <c r="E20" s="5" t="s">
        <v>65</v>
      </c>
      <c r="F20" s="3" t="s">
        <v>2</v>
      </c>
      <c r="G20" s="3" t="s">
        <v>3</v>
      </c>
      <c r="H20" s="3">
        <v>1.8700000000000001E-2</v>
      </c>
      <c r="I20" s="3">
        <v>5.5100000000000003E-2</v>
      </c>
    </row>
    <row r="21" spans="1:9" x14ac:dyDescent="0.25">
      <c r="A21" s="2" t="s">
        <v>21</v>
      </c>
      <c r="B21" s="4" t="s">
        <v>56</v>
      </c>
      <c r="C21" s="4" t="s">
        <v>57</v>
      </c>
      <c r="D21" s="5" t="s">
        <v>64</v>
      </c>
      <c r="E21" s="5" t="s">
        <v>65</v>
      </c>
      <c r="F21" s="3" t="s">
        <v>2</v>
      </c>
      <c r="G21" s="3" t="s">
        <v>3</v>
      </c>
      <c r="H21" s="3">
        <v>1.8700000000000001E-2</v>
      </c>
      <c r="I21" s="3">
        <v>5.5100000000000003E-2</v>
      </c>
    </row>
    <row r="22" spans="1:9" x14ac:dyDescent="0.25">
      <c r="A22" s="2" t="s">
        <v>22</v>
      </c>
      <c r="B22" s="4" t="s">
        <v>58</v>
      </c>
      <c r="C22" s="4" t="s">
        <v>59</v>
      </c>
      <c r="D22" s="5" t="s">
        <v>64</v>
      </c>
      <c r="E22" s="5" t="s">
        <v>65</v>
      </c>
      <c r="F22" s="3" t="s">
        <v>2</v>
      </c>
      <c r="G22" s="3" t="s">
        <v>3</v>
      </c>
      <c r="H22" s="3">
        <v>1.8700000000000001E-2</v>
      </c>
      <c r="I22" s="3">
        <v>5.5100000000000003E-2</v>
      </c>
    </row>
  </sheetData>
  <mergeCells count="5">
    <mergeCell ref="B1:C1"/>
    <mergeCell ref="D1:E1"/>
    <mergeCell ref="F1:G1"/>
    <mergeCell ref="H1:I1"/>
    <mergeCell ref="A1:A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1"/>
  <sheetViews>
    <sheetView tabSelected="1" zoomScale="85" zoomScaleNormal="85" workbookViewId="0"/>
  </sheetViews>
  <sheetFormatPr defaultRowHeight="15" x14ac:dyDescent="0.25"/>
  <cols>
    <col min="1" max="1" width="52.28515625" customWidth="1"/>
    <col min="2" max="2" width="15.85546875" customWidth="1"/>
    <col min="3" max="3" width="14.140625" customWidth="1"/>
    <col min="4" max="4" width="15.85546875" customWidth="1"/>
    <col min="5" max="5" width="18" style="11" customWidth="1"/>
    <col min="6" max="6" width="15.85546875" customWidth="1"/>
    <col min="9" max="9" width="0" hidden="1" customWidth="1"/>
  </cols>
  <sheetData>
    <row r="1" spans="1:6" x14ac:dyDescent="0.25">
      <c r="A1" s="8" t="s">
        <v>0</v>
      </c>
      <c r="B1" s="7" t="s">
        <v>66</v>
      </c>
      <c r="C1" s="6" t="s">
        <v>78</v>
      </c>
      <c r="D1" s="6" t="s">
        <v>79</v>
      </c>
      <c r="E1" s="10" t="s">
        <v>80</v>
      </c>
      <c r="F1" s="1" t="s">
        <v>81</v>
      </c>
    </row>
    <row r="2" spans="1:6" x14ac:dyDescent="0.25">
      <c r="A2" s="25" t="s">
        <v>67</v>
      </c>
      <c r="B2" s="7">
        <v>2018</v>
      </c>
      <c r="C2" s="10">
        <v>8225</v>
      </c>
      <c r="D2" s="10">
        <v>14481</v>
      </c>
      <c r="E2" s="14">
        <v>0.06</v>
      </c>
      <c r="F2" s="12">
        <v>3.1300000000000001E-2</v>
      </c>
    </row>
    <row r="3" spans="1:6" x14ac:dyDescent="0.25">
      <c r="A3" s="26"/>
      <c r="B3" s="7">
        <v>2019</v>
      </c>
      <c r="C3" s="10">
        <v>6925</v>
      </c>
      <c r="D3" s="10">
        <v>14481</v>
      </c>
      <c r="E3" s="14">
        <v>0.05</v>
      </c>
      <c r="F3" s="12">
        <v>2.7199999999999998E-2</v>
      </c>
    </row>
    <row r="4" spans="1:6" x14ac:dyDescent="0.25">
      <c r="A4" s="26"/>
      <c r="B4" s="7">
        <v>2020</v>
      </c>
      <c r="C4" s="9">
        <v>6050</v>
      </c>
      <c r="D4" s="9">
        <v>14169</v>
      </c>
      <c r="E4" s="13">
        <v>3.7499999999999999E-2</v>
      </c>
      <c r="F4" s="12">
        <v>1.6799999999999999E-2</v>
      </c>
    </row>
    <row r="5" spans="1:6" x14ac:dyDescent="0.25">
      <c r="A5" s="26"/>
      <c r="B5" s="1">
        <v>2021</v>
      </c>
      <c r="C5" s="9">
        <v>5700</v>
      </c>
      <c r="D5" s="9">
        <v>14269</v>
      </c>
      <c r="E5" s="13">
        <v>3.5000000000000003E-2</v>
      </c>
      <c r="F5" s="12">
        <v>1.8700000000000001E-2</v>
      </c>
    </row>
    <row r="6" spans="1:6" x14ac:dyDescent="0.25">
      <c r="A6" s="27"/>
      <c r="B6" s="1">
        <v>2022</v>
      </c>
      <c r="C6" s="9">
        <v>5700</v>
      </c>
      <c r="D6" s="9">
        <v>15731</v>
      </c>
      <c r="E6" s="13">
        <v>5.5E-2</v>
      </c>
      <c r="F6" s="12">
        <v>5.5100000000000003E-2</v>
      </c>
    </row>
    <row r="7" spans="1:6" x14ac:dyDescent="0.25">
      <c r="A7" s="20" t="s">
        <v>68</v>
      </c>
      <c r="B7" s="7">
        <v>2018</v>
      </c>
      <c r="C7" s="9">
        <v>1470</v>
      </c>
      <c r="D7" s="10">
        <v>14481</v>
      </c>
      <c r="E7" s="14">
        <v>0.06</v>
      </c>
      <c r="F7" s="12">
        <v>3.1300000000000001E-2</v>
      </c>
    </row>
    <row r="8" spans="1:6" x14ac:dyDescent="0.25">
      <c r="A8" s="21"/>
      <c r="B8" s="7">
        <v>2019</v>
      </c>
      <c r="C8" s="9">
        <v>1240</v>
      </c>
      <c r="D8" s="10">
        <v>13945</v>
      </c>
      <c r="E8" s="14">
        <v>0.05</v>
      </c>
      <c r="F8" s="12">
        <v>2.7199999999999998E-2</v>
      </c>
    </row>
    <row r="9" spans="1:6" x14ac:dyDescent="0.25">
      <c r="A9" s="21"/>
      <c r="B9" s="1">
        <v>2020</v>
      </c>
      <c r="C9" s="9">
        <v>1135</v>
      </c>
      <c r="D9" s="9">
        <v>14169</v>
      </c>
      <c r="E9" s="13">
        <v>3.7499999999999999E-2</v>
      </c>
      <c r="F9" s="12">
        <v>1.6799999999999999E-2</v>
      </c>
    </row>
    <row r="10" spans="1:6" x14ac:dyDescent="0.25">
      <c r="A10" s="21"/>
      <c r="B10" s="1">
        <f>B5</f>
        <v>2021</v>
      </c>
      <c r="C10" s="9">
        <v>1155</v>
      </c>
      <c r="D10" s="9">
        <v>14269</v>
      </c>
      <c r="E10" s="13">
        <v>3.5000000000000003E-2</v>
      </c>
      <c r="F10" s="12">
        <v>1.8700000000000001E-2</v>
      </c>
    </row>
    <row r="11" spans="1:6" x14ac:dyDescent="0.25">
      <c r="A11" s="22"/>
      <c r="B11" s="1">
        <f>B6</f>
        <v>2022</v>
      </c>
      <c r="C11" s="9">
        <v>1460</v>
      </c>
      <c r="D11" s="9">
        <v>15731</v>
      </c>
      <c r="E11" s="13">
        <v>5.5E-2</v>
      </c>
      <c r="F11" s="12">
        <v>5.5100000000000003E-2</v>
      </c>
    </row>
    <row r="12" spans="1:6" x14ac:dyDescent="0.25">
      <c r="A12" s="28" t="s">
        <v>74</v>
      </c>
      <c r="B12" s="1">
        <v>2018</v>
      </c>
      <c r="C12" s="9">
        <v>83625</v>
      </c>
      <c r="D12" s="10">
        <v>14481</v>
      </c>
      <c r="E12" s="14">
        <v>0.06</v>
      </c>
      <c r="F12" s="12">
        <v>3.1300000000000001E-2</v>
      </c>
    </row>
    <row r="13" spans="1:6" x14ac:dyDescent="0.25">
      <c r="A13" s="29"/>
      <c r="B13" s="1">
        <v>2019</v>
      </c>
      <c r="C13" s="9">
        <v>53000</v>
      </c>
      <c r="D13" s="10">
        <v>13945</v>
      </c>
      <c r="E13" s="14">
        <v>0.05</v>
      </c>
      <c r="F13" s="12">
        <v>2.7199999999999998E-2</v>
      </c>
    </row>
    <row r="14" spans="1:6" x14ac:dyDescent="0.25">
      <c r="A14" s="29"/>
      <c r="B14" s="1">
        <v>2020</v>
      </c>
      <c r="C14" s="9">
        <v>41075</v>
      </c>
      <c r="D14" s="9">
        <v>14169</v>
      </c>
      <c r="E14" s="13">
        <v>3.7499999999999999E-2</v>
      </c>
      <c r="F14" s="12">
        <v>1.6799999999999999E-2</v>
      </c>
    </row>
    <row r="15" spans="1:6" x14ac:dyDescent="0.25">
      <c r="A15" s="29"/>
      <c r="B15" s="1">
        <v>2021</v>
      </c>
      <c r="C15" s="9">
        <v>30600</v>
      </c>
      <c r="D15" s="9">
        <v>14269</v>
      </c>
      <c r="E15" s="13">
        <v>3.5000000000000003E-2</v>
      </c>
      <c r="F15" s="12">
        <v>1.8700000000000001E-2</v>
      </c>
    </row>
    <row r="16" spans="1:6" x14ac:dyDescent="0.25">
      <c r="A16" s="30"/>
      <c r="B16" s="1">
        <v>2022</v>
      </c>
      <c r="C16" s="9">
        <v>18000</v>
      </c>
      <c r="D16" s="9">
        <v>15731</v>
      </c>
      <c r="E16" s="13">
        <v>5.5E-2</v>
      </c>
      <c r="F16" s="12">
        <v>5.5100000000000003E-2</v>
      </c>
    </row>
    <row r="17" spans="1:6" x14ac:dyDescent="0.25">
      <c r="A17" s="20" t="s">
        <v>73</v>
      </c>
      <c r="B17" s="7">
        <v>2018</v>
      </c>
      <c r="C17" s="9">
        <v>7450</v>
      </c>
      <c r="D17" s="10">
        <v>14481</v>
      </c>
      <c r="E17" s="14">
        <v>0.06</v>
      </c>
      <c r="F17" s="12">
        <v>3.1300000000000001E-2</v>
      </c>
    </row>
    <row r="18" spans="1:6" x14ac:dyDescent="0.25">
      <c r="A18" s="21"/>
      <c r="B18" s="7">
        <v>2019</v>
      </c>
      <c r="C18" s="9">
        <v>7925</v>
      </c>
      <c r="D18" s="10">
        <v>13945</v>
      </c>
      <c r="E18" s="14">
        <v>0.05</v>
      </c>
      <c r="F18" s="12">
        <v>2.7199999999999998E-2</v>
      </c>
    </row>
    <row r="19" spans="1:6" x14ac:dyDescent="0.25">
      <c r="A19" s="21"/>
      <c r="B19" s="1">
        <v>2020</v>
      </c>
      <c r="C19" s="9">
        <v>6850</v>
      </c>
      <c r="D19" s="9">
        <v>14169</v>
      </c>
      <c r="E19" s="13">
        <v>3.7499999999999999E-2</v>
      </c>
      <c r="F19" s="12">
        <v>1.6799999999999999E-2</v>
      </c>
    </row>
    <row r="20" spans="1:6" x14ac:dyDescent="0.25">
      <c r="A20" s="21"/>
      <c r="B20" s="1">
        <f>B15</f>
        <v>2021</v>
      </c>
      <c r="C20" s="9">
        <v>6325</v>
      </c>
      <c r="D20" s="9">
        <v>14269</v>
      </c>
      <c r="E20" s="13">
        <v>3.5000000000000003E-2</v>
      </c>
      <c r="F20" s="12">
        <v>1.8700000000000001E-2</v>
      </c>
    </row>
    <row r="21" spans="1:6" x14ac:dyDescent="0.25">
      <c r="A21" s="22"/>
      <c r="B21" s="1">
        <f>B16</f>
        <v>2022</v>
      </c>
      <c r="C21" s="9">
        <v>6725</v>
      </c>
      <c r="D21" s="9">
        <v>15731</v>
      </c>
      <c r="E21" s="13">
        <v>5.5E-2</v>
      </c>
      <c r="F21" s="12">
        <v>5.5100000000000003E-2</v>
      </c>
    </row>
    <row r="22" spans="1:6" x14ac:dyDescent="0.25">
      <c r="A22" s="20" t="s">
        <v>70</v>
      </c>
      <c r="B22" s="7">
        <v>2018</v>
      </c>
      <c r="C22" s="9">
        <v>2600</v>
      </c>
      <c r="D22" s="10">
        <v>14481</v>
      </c>
      <c r="E22" s="14">
        <v>0.06</v>
      </c>
      <c r="F22" s="12">
        <v>3.1300000000000001E-2</v>
      </c>
    </row>
    <row r="23" spans="1:6" x14ac:dyDescent="0.25">
      <c r="A23" s="21"/>
      <c r="B23" s="7">
        <v>2019</v>
      </c>
      <c r="C23" s="9">
        <v>1250</v>
      </c>
      <c r="D23" s="10">
        <v>13945</v>
      </c>
      <c r="E23" s="14">
        <v>0.05</v>
      </c>
      <c r="F23" s="12">
        <v>2.7199999999999998E-2</v>
      </c>
    </row>
    <row r="24" spans="1:6" x14ac:dyDescent="0.25">
      <c r="A24" s="21"/>
      <c r="B24" s="1">
        <v>2020</v>
      </c>
      <c r="C24" s="9">
        <v>4260</v>
      </c>
      <c r="D24" s="9">
        <v>14169</v>
      </c>
      <c r="E24" s="13">
        <v>3.7499999999999999E-2</v>
      </c>
      <c r="F24" s="12">
        <v>1.6799999999999999E-2</v>
      </c>
    </row>
    <row r="25" spans="1:6" x14ac:dyDescent="0.25">
      <c r="A25" s="21"/>
      <c r="B25" s="1">
        <f>B20</f>
        <v>2021</v>
      </c>
      <c r="C25" s="9">
        <v>2430</v>
      </c>
      <c r="D25" s="9">
        <v>14269</v>
      </c>
      <c r="E25" s="13">
        <v>3.5000000000000003E-2</v>
      </c>
      <c r="F25" s="12">
        <v>1.8700000000000001E-2</v>
      </c>
    </row>
    <row r="26" spans="1:6" x14ac:dyDescent="0.25">
      <c r="A26" s="22"/>
      <c r="B26" s="1">
        <f>B21</f>
        <v>2022</v>
      </c>
      <c r="C26" s="9">
        <v>1085</v>
      </c>
      <c r="D26" s="9">
        <v>15731</v>
      </c>
      <c r="E26" s="13">
        <v>5.5E-2</v>
      </c>
      <c r="F26" s="12">
        <v>5.5100000000000003E-2</v>
      </c>
    </row>
    <row r="27" spans="1:6" x14ac:dyDescent="0.25">
      <c r="A27" s="20" t="s">
        <v>69</v>
      </c>
      <c r="B27" s="7">
        <v>2018</v>
      </c>
      <c r="C27" s="9">
        <v>545</v>
      </c>
      <c r="D27" s="10">
        <v>14481</v>
      </c>
      <c r="E27" s="14">
        <v>0.06</v>
      </c>
      <c r="F27" s="12">
        <v>3.1300000000000001E-2</v>
      </c>
    </row>
    <row r="28" spans="1:6" x14ac:dyDescent="0.25">
      <c r="A28" s="21"/>
      <c r="B28" s="7">
        <v>2019</v>
      </c>
      <c r="C28" s="9">
        <v>284</v>
      </c>
      <c r="D28" s="10">
        <v>13945</v>
      </c>
      <c r="E28" s="14">
        <v>0.05</v>
      </c>
      <c r="F28" s="12">
        <v>2.7199999999999998E-2</v>
      </c>
    </row>
    <row r="29" spans="1:6" x14ac:dyDescent="0.25">
      <c r="A29" s="21"/>
      <c r="B29" s="1">
        <v>2020</v>
      </c>
      <c r="C29" s="9">
        <v>515</v>
      </c>
      <c r="D29" s="9">
        <v>14169</v>
      </c>
      <c r="E29" s="13">
        <v>3.7499999999999999E-2</v>
      </c>
      <c r="F29" s="12">
        <v>1.6799999999999999E-2</v>
      </c>
    </row>
    <row r="30" spans="1:6" x14ac:dyDescent="0.25">
      <c r="A30" s="21"/>
      <c r="B30" s="1">
        <v>2021</v>
      </c>
      <c r="C30" s="9">
        <v>470</v>
      </c>
      <c r="D30" s="9">
        <v>14269</v>
      </c>
      <c r="E30" s="13">
        <v>3.5000000000000003E-2</v>
      </c>
      <c r="F30" s="12">
        <v>1.8700000000000001E-2</v>
      </c>
    </row>
    <row r="31" spans="1:6" x14ac:dyDescent="0.25">
      <c r="A31" s="22"/>
      <c r="B31" s="1">
        <v>2022</v>
      </c>
      <c r="C31" s="9">
        <v>555</v>
      </c>
      <c r="D31" s="9">
        <v>15731</v>
      </c>
      <c r="E31" s="13">
        <v>5.5E-2</v>
      </c>
      <c r="F31" s="12">
        <v>5.5100000000000003E-2</v>
      </c>
    </row>
    <row r="32" spans="1:6" x14ac:dyDescent="0.25">
      <c r="A32" s="20" t="s">
        <v>72</v>
      </c>
      <c r="B32" s="7">
        <v>2018</v>
      </c>
      <c r="C32" s="9">
        <v>1875</v>
      </c>
      <c r="D32" s="10">
        <v>14481</v>
      </c>
      <c r="E32" s="14">
        <v>0.06</v>
      </c>
      <c r="F32" s="12">
        <v>3.1300000000000001E-2</v>
      </c>
    </row>
    <row r="33" spans="1:6" x14ac:dyDescent="0.25">
      <c r="A33" s="21"/>
      <c r="B33" s="7">
        <v>2019</v>
      </c>
      <c r="C33" s="9">
        <v>1510</v>
      </c>
      <c r="D33" s="10">
        <v>13945</v>
      </c>
      <c r="E33" s="14">
        <v>0.05</v>
      </c>
      <c r="F33" s="12">
        <v>2.7199999999999998E-2</v>
      </c>
    </row>
    <row r="34" spans="1:6" x14ac:dyDescent="0.25">
      <c r="A34" s="21"/>
      <c r="B34" s="1">
        <v>2020</v>
      </c>
      <c r="C34" s="9">
        <v>247</v>
      </c>
      <c r="D34" s="9">
        <v>14169</v>
      </c>
      <c r="E34" s="13">
        <v>3.7499999999999999E-2</v>
      </c>
      <c r="F34" s="12">
        <v>1.6799999999999999E-2</v>
      </c>
    </row>
    <row r="35" spans="1:6" x14ac:dyDescent="0.25">
      <c r="A35" s="21"/>
      <c r="B35" s="1">
        <f>B25</f>
        <v>2021</v>
      </c>
      <c r="C35" s="9">
        <v>525</v>
      </c>
      <c r="D35" s="9">
        <v>14269</v>
      </c>
      <c r="E35" s="13">
        <v>3.5000000000000003E-2</v>
      </c>
      <c r="F35" s="12">
        <v>1.8700000000000001E-2</v>
      </c>
    </row>
    <row r="36" spans="1:6" x14ac:dyDescent="0.25">
      <c r="A36" s="22"/>
      <c r="B36" s="1">
        <f>B26</f>
        <v>2022</v>
      </c>
      <c r="C36" s="9">
        <v>525</v>
      </c>
      <c r="D36" s="9">
        <v>15731</v>
      </c>
      <c r="E36" s="13">
        <v>5.5E-2</v>
      </c>
      <c r="F36" s="12">
        <v>5.5100000000000003E-2</v>
      </c>
    </row>
    <row r="37" spans="1:6" x14ac:dyDescent="0.25">
      <c r="A37" s="24" t="s">
        <v>71</v>
      </c>
      <c r="B37" s="7">
        <v>2018</v>
      </c>
      <c r="C37" s="9">
        <v>840</v>
      </c>
      <c r="D37" s="10">
        <v>14481</v>
      </c>
      <c r="E37" s="14">
        <v>0.06</v>
      </c>
      <c r="F37" s="12">
        <v>3.1300000000000001E-2</v>
      </c>
    </row>
    <row r="38" spans="1:6" x14ac:dyDescent="0.25">
      <c r="A38" s="21"/>
      <c r="B38" s="7">
        <v>2019</v>
      </c>
      <c r="C38" s="9">
        <v>840</v>
      </c>
      <c r="D38" s="10">
        <v>13945</v>
      </c>
      <c r="E38" s="14">
        <v>0.05</v>
      </c>
      <c r="F38" s="12">
        <v>2.7199999999999998E-2</v>
      </c>
    </row>
    <row r="39" spans="1:6" x14ac:dyDescent="0.25">
      <c r="A39" s="21"/>
      <c r="B39" s="1">
        <v>2020</v>
      </c>
      <c r="C39" s="9">
        <v>610</v>
      </c>
      <c r="D39" s="9">
        <v>14169</v>
      </c>
      <c r="E39" s="13">
        <v>3.7499999999999999E-2</v>
      </c>
      <c r="F39" s="12">
        <v>1.6799999999999999E-2</v>
      </c>
    </row>
    <row r="40" spans="1:6" x14ac:dyDescent="0.25">
      <c r="A40" s="21"/>
      <c r="B40" s="1">
        <f>B35</f>
        <v>2021</v>
      </c>
      <c r="C40" s="9">
        <v>865</v>
      </c>
      <c r="D40" s="9">
        <v>14269</v>
      </c>
      <c r="E40" s="13">
        <v>3.5000000000000003E-2</v>
      </c>
      <c r="F40" s="12">
        <v>1.8700000000000001E-2</v>
      </c>
    </row>
    <row r="41" spans="1:6" x14ac:dyDescent="0.25">
      <c r="A41" s="22"/>
      <c r="B41" s="1">
        <f>B36</f>
        <v>2022</v>
      </c>
      <c r="C41" s="9">
        <v>755</v>
      </c>
      <c r="D41" s="9">
        <v>15731</v>
      </c>
      <c r="E41" s="13">
        <v>5.5E-2</v>
      </c>
      <c r="F41" s="12">
        <v>5.5100000000000003E-2</v>
      </c>
    </row>
    <row r="42" spans="1:6" x14ac:dyDescent="0.25">
      <c r="A42" s="20" t="s">
        <v>75</v>
      </c>
      <c r="B42" s="7">
        <v>2018</v>
      </c>
      <c r="C42" s="9">
        <v>1200</v>
      </c>
      <c r="D42" s="10">
        <v>14481</v>
      </c>
      <c r="E42" s="14">
        <v>0.06</v>
      </c>
      <c r="F42" s="12">
        <v>3.1300000000000001E-2</v>
      </c>
    </row>
    <row r="43" spans="1:6" x14ac:dyDescent="0.25">
      <c r="A43" s="21"/>
      <c r="B43" s="7">
        <v>2019</v>
      </c>
      <c r="C43" s="9">
        <v>1300</v>
      </c>
      <c r="D43" s="10">
        <v>13945</v>
      </c>
      <c r="E43" s="14">
        <v>0.05</v>
      </c>
      <c r="F43" s="12">
        <v>2.7199999999999998E-2</v>
      </c>
    </row>
    <row r="44" spans="1:6" x14ac:dyDescent="0.25">
      <c r="A44" s="21"/>
      <c r="B44" s="1">
        <v>2020</v>
      </c>
      <c r="C44" s="9">
        <v>1360</v>
      </c>
      <c r="D44" s="9">
        <v>14169</v>
      </c>
      <c r="E44" s="13">
        <v>3.7499999999999999E-2</v>
      </c>
      <c r="F44" s="12">
        <v>1.6799999999999999E-2</v>
      </c>
    </row>
    <row r="45" spans="1:6" x14ac:dyDescent="0.25">
      <c r="A45" s="21"/>
      <c r="B45" s="1">
        <f>B40</f>
        <v>2021</v>
      </c>
      <c r="C45" s="9">
        <v>1360</v>
      </c>
      <c r="D45" s="9">
        <v>14269</v>
      </c>
      <c r="E45" s="13">
        <v>3.5000000000000003E-2</v>
      </c>
      <c r="F45" s="12">
        <v>1.8700000000000001E-2</v>
      </c>
    </row>
    <row r="46" spans="1:6" x14ac:dyDescent="0.25">
      <c r="A46" s="22"/>
      <c r="B46" s="1">
        <f>B41</f>
        <v>2022</v>
      </c>
      <c r="C46" s="9">
        <v>1320</v>
      </c>
      <c r="D46" s="9">
        <v>15731</v>
      </c>
      <c r="E46" s="13">
        <v>5.5E-2</v>
      </c>
      <c r="F46" s="12">
        <v>5.5100000000000003E-2</v>
      </c>
    </row>
    <row r="47" spans="1:6" x14ac:dyDescent="0.25">
      <c r="A47" s="20" t="s">
        <v>76</v>
      </c>
      <c r="B47" s="7">
        <v>2018</v>
      </c>
      <c r="C47" s="9">
        <v>346</v>
      </c>
      <c r="D47" s="10">
        <v>14481</v>
      </c>
      <c r="E47" s="14">
        <v>0.06</v>
      </c>
      <c r="F47" s="12">
        <v>3.1300000000000001E-2</v>
      </c>
    </row>
    <row r="48" spans="1:6" x14ac:dyDescent="0.25">
      <c r="A48" s="21"/>
      <c r="B48" s="7">
        <v>2019</v>
      </c>
      <c r="C48" s="9">
        <v>374</v>
      </c>
      <c r="D48" s="10">
        <v>13945</v>
      </c>
      <c r="E48" s="14">
        <v>0.05</v>
      </c>
      <c r="F48" s="12">
        <v>2.7199999999999998E-2</v>
      </c>
    </row>
    <row r="49" spans="1:6" x14ac:dyDescent="0.25">
      <c r="A49" s="21"/>
      <c r="B49" s="1">
        <v>2020</v>
      </c>
      <c r="C49" s="9">
        <v>302</v>
      </c>
      <c r="D49" s="9">
        <v>14169</v>
      </c>
      <c r="E49" s="13">
        <v>3.7499999999999999E-2</v>
      </c>
      <c r="F49" s="12">
        <v>1.6799999999999999E-2</v>
      </c>
    </row>
    <row r="50" spans="1:6" x14ac:dyDescent="0.25">
      <c r="A50" s="21"/>
      <c r="B50" s="1">
        <v>2021</v>
      </c>
      <c r="C50" s="9">
        <v>290</v>
      </c>
      <c r="D50" s="9">
        <v>14269</v>
      </c>
      <c r="E50" s="13">
        <v>3.5000000000000003E-2</v>
      </c>
      <c r="F50" s="12">
        <v>1.8700000000000001E-2</v>
      </c>
    </row>
    <row r="51" spans="1:6" x14ac:dyDescent="0.25">
      <c r="A51" s="22"/>
      <c r="B51" s="1">
        <v>2022</v>
      </c>
      <c r="C51" s="9">
        <v>306</v>
      </c>
      <c r="D51" s="9">
        <v>15731</v>
      </c>
      <c r="E51" s="13">
        <v>5.5E-2</v>
      </c>
      <c r="F51" s="12">
        <v>5.5100000000000003E-2</v>
      </c>
    </row>
    <row r="52" spans="1:6" x14ac:dyDescent="0.25">
      <c r="A52" s="20" t="s">
        <v>77</v>
      </c>
      <c r="B52" s="7">
        <v>2018</v>
      </c>
      <c r="C52" s="9">
        <v>168</v>
      </c>
      <c r="D52" s="10">
        <v>14481</v>
      </c>
      <c r="E52" s="14">
        <v>0.06</v>
      </c>
      <c r="F52" s="12">
        <v>3.1300000000000001E-2</v>
      </c>
    </row>
    <row r="53" spans="1:6" x14ac:dyDescent="0.25">
      <c r="A53" s="21"/>
      <c r="B53" s="7">
        <v>2019</v>
      </c>
      <c r="C53" s="9">
        <v>168</v>
      </c>
      <c r="D53" s="10">
        <v>13945</v>
      </c>
      <c r="E53" s="14">
        <v>0.05</v>
      </c>
      <c r="F53" s="12">
        <v>2.7199999999999998E-2</v>
      </c>
    </row>
    <row r="54" spans="1:6" x14ac:dyDescent="0.25">
      <c r="A54" s="21"/>
      <c r="B54" s="1">
        <v>2020</v>
      </c>
      <c r="C54" s="9">
        <v>390</v>
      </c>
      <c r="D54" s="9">
        <v>14169</v>
      </c>
      <c r="E54" s="13">
        <v>3.7499999999999999E-2</v>
      </c>
      <c r="F54" s="12">
        <v>1.6799999999999999E-2</v>
      </c>
    </row>
    <row r="55" spans="1:6" x14ac:dyDescent="0.25">
      <c r="A55" s="21"/>
      <c r="B55" s="1">
        <v>2021</v>
      </c>
      <c r="C55" s="9">
        <v>192</v>
      </c>
      <c r="D55" s="9">
        <v>14269</v>
      </c>
      <c r="E55" s="13">
        <v>3.5000000000000003E-2</v>
      </c>
      <c r="F55" s="12">
        <v>1.8700000000000001E-2</v>
      </c>
    </row>
    <row r="56" spans="1:6" x14ac:dyDescent="0.25">
      <c r="A56" s="22"/>
      <c r="B56" s="1">
        <f>B51</f>
        <v>2022</v>
      </c>
      <c r="C56" s="9">
        <v>142</v>
      </c>
      <c r="D56" s="9">
        <v>15731</v>
      </c>
      <c r="E56" s="13">
        <v>5.5E-2</v>
      </c>
      <c r="F56" s="12">
        <v>5.5100000000000003E-2</v>
      </c>
    </row>
    <row r="57" spans="1:6" x14ac:dyDescent="0.25">
      <c r="A57" s="23" t="s">
        <v>82</v>
      </c>
      <c r="B57" s="1">
        <v>2018</v>
      </c>
      <c r="C57" s="9">
        <v>1520</v>
      </c>
      <c r="D57" s="10">
        <v>14481</v>
      </c>
      <c r="E57" s="14">
        <v>0.06</v>
      </c>
      <c r="F57" s="12">
        <v>3.1300000000000001E-2</v>
      </c>
    </row>
    <row r="58" spans="1:6" x14ac:dyDescent="0.25">
      <c r="A58" s="21"/>
      <c r="B58" s="15">
        <v>2019</v>
      </c>
      <c r="C58" s="9">
        <v>1620</v>
      </c>
      <c r="D58" s="10">
        <v>13945</v>
      </c>
      <c r="E58" s="14">
        <v>0.05</v>
      </c>
      <c r="F58" s="12">
        <v>2.7199999999999998E-2</v>
      </c>
    </row>
    <row r="59" spans="1:6" x14ac:dyDescent="0.25">
      <c r="A59" s="21"/>
      <c r="B59" s="1">
        <v>2020</v>
      </c>
      <c r="C59" s="9">
        <v>1480</v>
      </c>
      <c r="D59" s="9">
        <v>14169</v>
      </c>
      <c r="E59" s="13">
        <v>3.7499999999999999E-2</v>
      </c>
      <c r="F59" s="12">
        <v>1.6799999999999999E-2</v>
      </c>
    </row>
    <row r="60" spans="1:6" x14ac:dyDescent="0.25">
      <c r="A60" s="21"/>
      <c r="B60" s="1">
        <v>2021</v>
      </c>
      <c r="C60" s="9">
        <v>1615</v>
      </c>
      <c r="D60" s="9">
        <v>14269</v>
      </c>
      <c r="E60" s="13">
        <v>3.5000000000000003E-2</v>
      </c>
      <c r="F60" s="12">
        <v>1.8700000000000001E-2</v>
      </c>
    </row>
    <row r="61" spans="1:6" x14ac:dyDescent="0.25">
      <c r="A61" s="22"/>
      <c r="B61" s="1">
        <f>B56</f>
        <v>2022</v>
      </c>
      <c r="C61" s="9">
        <v>2090</v>
      </c>
      <c r="D61" s="9">
        <v>15731</v>
      </c>
      <c r="E61" s="13">
        <v>5.5E-2</v>
      </c>
      <c r="F61" s="12">
        <v>5.5100000000000003E-2</v>
      </c>
    </row>
    <row r="62" spans="1:6" x14ac:dyDescent="0.25">
      <c r="A62" s="24" t="s">
        <v>83</v>
      </c>
      <c r="B62" s="7">
        <v>2018</v>
      </c>
      <c r="C62" s="9">
        <v>6500</v>
      </c>
      <c r="D62" s="10">
        <v>14481</v>
      </c>
      <c r="E62" s="14">
        <v>0.06</v>
      </c>
      <c r="F62" s="12">
        <v>3.1300000000000001E-2</v>
      </c>
    </row>
    <row r="63" spans="1:6" x14ac:dyDescent="0.25">
      <c r="A63" s="21"/>
      <c r="B63" s="7">
        <v>2019</v>
      </c>
      <c r="C63" s="9">
        <v>870</v>
      </c>
      <c r="D63" s="10">
        <v>13945</v>
      </c>
      <c r="E63" s="14">
        <v>0.05</v>
      </c>
      <c r="F63" s="12">
        <v>2.7199999999999998E-2</v>
      </c>
    </row>
    <row r="64" spans="1:6" x14ac:dyDescent="0.25">
      <c r="A64" s="21"/>
      <c r="B64" s="1">
        <v>2020</v>
      </c>
      <c r="C64" s="9">
        <v>4040</v>
      </c>
      <c r="D64" s="9">
        <v>14169</v>
      </c>
      <c r="E64" s="13">
        <v>3.7499999999999999E-2</v>
      </c>
      <c r="F64" s="12">
        <v>1.6799999999999999E-2</v>
      </c>
    </row>
    <row r="65" spans="1:6" x14ac:dyDescent="0.25">
      <c r="A65" s="21"/>
      <c r="B65" s="1">
        <f>B60</f>
        <v>2021</v>
      </c>
      <c r="C65" s="9">
        <v>2380</v>
      </c>
      <c r="D65" s="9">
        <v>14269</v>
      </c>
      <c r="E65" s="13">
        <v>3.5000000000000003E-2</v>
      </c>
      <c r="F65" s="12">
        <v>1.8700000000000001E-2</v>
      </c>
    </row>
    <row r="66" spans="1:6" x14ac:dyDescent="0.25">
      <c r="A66" s="22"/>
      <c r="B66" s="1">
        <f>B61</f>
        <v>2022</v>
      </c>
      <c r="C66" s="9">
        <v>1150</v>
      </c>
      <c r="D66" s="9">
        <v>15731</v>
      </c>
      <c r="E66" s="13">
        <v>5.5E-2</v>
      </c>
      <c r="F66" s="12">
        <v>5.5100000000000003E-2</v>
      </c>
    </row>
    <row r="67" spans="1:6" x14ac:dyDescent="0.25">
      <c r="A67" s="20" t="s">
        <v>84</v>
      </c>
      <c r="B67" s="7">
        <v>2018</v>
      </c>
      <c r="C67" s="9">
        <v>45400</v>
      </c>
      <c r="D67" s="10">
        <v>14481</v>
      </c>
      <c r="E67" s="14">
        <v>0.06</v>
      </c>
      <c r="F67" s="12">
        <v>3.1300000000000001E-2</v>
      </c>
    </row>
    <row r="68" spans="1:6" x14ac:dyDescent="0.25">
      <c r="A68" s="21"/>
      <c r="B68" s="7">
        <v>2019</v>
      </c>
      <c r="C68" s="9">
        <v>42000</v>
      </c>
      <c r="D68" s="10">
        <v>13945</v>
      </c>
      <c r="E68" s="14">
        <v>0.05</v>
      </c>
      <c r="F68" s="12">
        <v>2.7199999999999998E-2</v>
      </c>
    </row>
    <row r="69" spans="1:6" x14ac:dyDescent="0.25">
      <c r="A69" s="21"/>
      <c r="B69" s="1">
        <v>2020</v>
      </c>
      <c r="C69" s="9">
        <v>7300</v>
      </c>
      <c r="D69" s="9">
        <v>14169</v>
      </c>
      <c r="E69" s="13">
        <v>3.7499999999999999E-2</v>
      </c>
      <c r="F69" s="12">
        <v>1.6799999999999999E-2</v>
      </c>
    </row>
    <row r="70" spans="1:6" x14ac:dyDescent="0.25">
      <c r="A70" s="21"/>
      <c r="B70" s="1">
        <f>B65</f>
        <v>2021</v>
      </c>
      <c r="C70" s="9">
        <v>4110</v>
      </c>
      <c r="D70" s="9">
        <v>14269</v>
      </c>
      <c r="E70" s="13">
        <v>3.5000000000000003E-2</v>
      </c>
      <c r="F70" s="12">
        <v>1.8700000000000001E-2</v>
      </c>
    </row>
    <row r="71" spans="1:6" x14ac:dyDescent="0.25">
      <c r="A71" s="22"/>
      <c r="B71" s="1">
        <f>B66</f>
        <v>2022</v>
      </c>
      <c r="C71" s="9">
        <v>4700</v>
      </c>
      <c r="D71" s="9">
        <v>15731</v>
      </c>
      <c r="E71" s="13">
        <v>5.5E-2</v>
      </c>
      <c r="F71" s="12">
        <v>5.5100000000000003E-2</v>
      </c>
    </row>
    <row r="72" spans="1:6" x14ac:dyDescent="0.25">
      <c r="A72" s="20" t="s">
        <v>85</v>
      </c>
      <c r="B72" s="7">
        <v>2018</v>
      </c>
      <c r="C72" s="9">
        <v>7225</v>
      </c>
      <c r="D72" s="10">
        <v>14481</v>
      </c>
      <c r="E72" s="14">
        <v>0.06</v>
      </c>
      <c r="F72" s="12">
        <v>3.1300000000000001E-2</v>
      </c>
    </row>
    <row r="73" spans="1:6" x14ac:dyDescent="0.25">
      <c r="A73" s="21"/>
      <c r="B73" s="7">
        <v>2019</v>
      </c>
      <c r="C73" s="9">
        <v>6500</v>
      </c>
      <c r="D73" s="10">
        <v>13945</v>
      </c>
      <c r="E73" s="14">
        <v>0.05</v>
      </c>
      <c r="F73" s="12">
        <v>2.7199999999999998E-2</v>
      </c>
    </row>
    <row r="74" spans="1:6" x14ac:dyDescent="0.25">
      <c r="A74" s="21"/>
      <c r="B74" s="1">
        <v>2020</v>
      </c>
      <c r="C74" s="9">
        <v>6525</v>
      </c>
      <c r="D74" s="9">
        <v>14169</v>
      </c>
      <c r="E74" s="13">
        <v>3.7499999999999999E-2</v>
      </c>
      <c r="F74" s="12">
        <v>1.6799999999999999E-2</v>
      </c>
    </row>
    <row r="75" spans="1:6" x14ac:dyDescent="0.25">
      <c r="A75" s="21"/>
      <c r="B75" s="1">
        <v>2021</v>
      </c>
      <c r="C75" s="9">
        <v>5950</v>
      </c>
      <c r="D75" s="9">
        <v>14269</v>
      </c>
      <c r="E75" s="13">
        <v>3.5000000000000003E-2</v>
      </c>
      <c r="F75" s="12">
        <v>1.8700000000000001E-2</v>
      </c>
    </row>
    <row r="76" spans="1:6" x14ac:dyDescent="0.25">
      <c r="A76" s="22"/>
      <c r="B76" s="1">
        <v>2022</v>
      </c>
      <c r="C76" s="9">
        <v>5650</v>
      </c>
      <c r="D76" s="9">
        <v>15731</v>
      </c>
      <c r="E76" s="13">
        <v>5.5E-2</v>
      </c>
      <c r="F76" s="12">
        <v>5.5100000000000003E-2</v>
      </c>
    </row>
    <row r="77" spans="1:6" x14ac:dyDescent="0.25">
      <c r="A77" s="20" t="s">
        <v>86</v>
      </c>
      <c r="B77" s="7">
        <v>2018</v>
      </c>
      <c r="C77" s="9">
        <v>1000</v>
      </c>
      <c r="D77" s="10">
        <v>14481</v>
      </c>
      <c r="E77" s="14">
        <v>0.06</v>
      </c>
      <c r="F77" s="12">
        <v>3.1300000000000001E-2</v>
      </c>
    </row>
    <row r="78" spans="1:6" x14ac:dyDescent="0.25">
      <c r="A78" s="21"/>
      <c r="B78" s="7">
        <v>2019</v>
      </c>
      <c r="C78" s="9">
        <v>1220</v>
      </c>
      <c r="D78" s="10">
        <v>13945</v>
      </c>
      <c r="E78" s="14">
        <v>0.05</v>
      </c>
      <c r="F78" s="12">
        <v>2.7199999999999998E-2</v>
      </c>
    </row>
    <row r="79" spans="1:6" x14ac:dyDescent="0.25">
      <c r="A79" s="21"/>
      <c r="B79" s="1">
        <v>2020</v>
      </c>
      <c r="C79" s="9">
        <v>825</v>
      </c>
      <c r="D79" s="9">
        <v>14169</v>
      </c>
      <c r="E79" s="13">
        <v>3.7499999999999999E-2</v>
      </c>
      <c r="F79" s="12">
        <v>1.6799999999999999E-2</v>
      </c>
    </row>
    <row r="80" spans="1:6" x14ac:dyDescent="0.25">
      <c r="A80" s="21"/>
      <c r="B80" s="1">
        <v>2021</v>
      </c>
      <c r="C80" s="9">
        <v>1095</v>
      </c>
      <c r="D80" s="9">
        <v>14269</v>
      </c>
      <c r="E80" s="13">
        <v>3.5000000000000003E-2</v>
      </c>
      <c r="F80" s="12">
        <v>1.8700000000000001E-2</v>
      </c>
    </row>
    <row r="81" spans="1:6" x14ac:dyDescent="0.25">
      <c r="A81" s="22"/>
      <c r="B81" s="1">
        <f>B76</f>
        <v>2022</v>
      </c>
      <c r="C81" s="9">
        <v>1150</v>
      </c>
      <c r="D81" s="9">
        <v>15731</v>
      </c>
      <c r="E81" s="13">
        <v>5.5E-2</v>
      </c>
      <c r="F81" s="12">
        <v>5.5100000000000003E-2</v>
      </c>
    </row>
    <row r="82" spans="1:6" x14ac:dyDescent="0.25">
      <c r="A82" s="23" t="s">
        <v>87</v>
      </c>
      <c r="B82" s="1">
        <v>2018</v>
      </c>
      <c r="C82" s="9">
        <v>11100</v>
      </c>
      <c r="D82" s="10">
        <v>14481</v>
      </c>
      <c r="E82" s="14">
        <v>0.06</v>
      </c>
      <c r="F82" s="12">
        <v>3.1300000000000001E-2</v>
      </c>
    </row>
    <row r="83" spans="1:6" x14ac:dyDescent="0.25">
      <c r="A83" s="21"/>
      <c r="B83" s="15">
        <v>2019</v>
      </c>
      <c r="C83" s="9">
        <v>10275</v>
      </c>
      <c r="D83" s="10">
        <v>13945</v>
      </c>
      <c r="E83" s="14">
        <v>0.05</v>
      </c>
      <c r="F83" s="12">
        <v>2.7199999999999998E-2</v>
      </c>
    </row>
    <row r="84" spans="1:6" x14ac:dyDescent="0.25">
      <c r="A84" s="21"/>
      <c r="B84" s="1">
        <v>2020</v>
      </c>
      <c r="C84" s="9">
        <v>9850</v>
      </c>
      <c r="D84" s="9">
        <v>14169</v>
      </c>
      <c r="E84" s="13">
        <v>3.7499999999999999E-2</v>
      </c>
      <c r="F84" s="12">
        <v>1.6799999999999999E-2</v>
      </c>
    </row>
    <row r="85" spans="1:6" x14ac:dyDescent="0.25">
      <c r="A85" s="21"/>
      <c r="B85" s="1">
        <v>2021</v>
      </c>
      <c r="C85" s="9">
        <v>7525</v>
      </c>
      <c r="D85" s="9">
        <v>14269</v>
      </c>
      <c r="E85" s="13">
        <v>3.5000000000000003E-2</v>
      </c>
      <c r="F85" s="12">
        <v>1.8700000000000001E-2</v>
      </c>
    </row>
    <row r="86" spans="1:6" x14ac:dyDescent="0.25">
      <c r="A86" s="22"/>
      <c r="B86" s="1">
        <f>B81</f>
        <v>2022</v>
      </c>
      <c r="C86" s="9">
        <v>7050</v>
      </c>
      <c r="D86" s="9">
        <v>15731</v>
      </c>
      <c r="E86" s="13">
        <v>5.5E-2</v>
      </c>
      <c r="F86" s="12">
        <v>5.5100000000000003E-2</v>
      </c>
    </row>
    <row r="87" spans="1:6" x14ac:dyDescent="0.25">
      <c r="A87" s="20" t="s">
        <v>88</v>
      </c>
      <c r="B87" s="7">
        <v>2018</v>
      </c>
      <c r="C87" s="9">
        <v>62</v>
      </c>
      <c r="D87" s="10">
        <v>14481</v>
      </c>
      <c r="E87" s="14">
        <v>0.06</v>
      </c>
      <c r="F87" s="12">
        <v>3.1300000000000001E-2</v>
      </c>
    </row>
    <row r="88" spans="1:6" x14ac:dyDescent="0.25">
      <c r="A88" s="21"/>
      <c r="B88" s="7">
        <v>2019</v>
      </c>
      <c r="C88" s="9">
        <v>53</v>
      </c>
      <c r="D88" s="10">
        <v>13945</v>
      </c>
      <c r="E88" s="14">
        <v>0.05</v>
      </c>
      <c r="F88" s="12">
        <v>2.7199999999999998E-2</v>
      </c>
    </row>
    <row r="89" spans="1:6" x14ac:dyDescent="0.25">
      <c r="A89" s="21"/>
      <c r="B89" s="1">
        <v>2020</v>
      </c>
      <c r="C89" s="9">
        <v>51</v>
      </c>
      <c r="D89" s="9">
        <v>14169</v>
      </c>
      <c r="E89" s="13">
        <v>3.7499999999999999E-2</v>
      </c>
      <c r="F89" s="12">
        <v>1.6799999999999999E-2</v>
      </c>
    </row>
    <row r="90" spans="1:6" x14ac:dyDescent="0.25">
      <c r="A90" s="21"/>
      <c r="B90" s="1">
        <v>2021</v>
      </c>
      <c r="C90" s="9">
        <v>112</v>
      </c>
      <c r="D90" s="9">
        <v>14269</v>
      </c>
      <c r="E90" s="13">
        <v>3.5000000000000003E-2</v>
      </c>
      <c r="F90" s="12">
        <v>1.8700000000000001E-2</v>
      </c>
    </row>
    <row r="91" spans="1:6" x14ac:dyDescent="0.25">
      <c r="A91" s="22"/>
      <c r="B91" s="1">
        <v>2022</v>
      </c>
      <c r="C91" s="9">
        <v>51</v>
      </c>
      <c r="D91" s="9">
        <v>15731</v>
      </c>
      <c r="E91" s="13">
        <v>5.5E-2</v>
      </c>
      <c r="F91" s="12">
        <v>5.5100000000000003E-2</v>
      </c>
    </row>
    <row r="92" spans="1:6" x14ac:dyDescent="0.25">
      <c r="A92" s="20" t="s">
        <v>89</v>
      </c>
      <c r="B92" s="7">
        <v>2018</v>
      </c>
      <c r="C92" s="9">
        <v>179</v>
      </c>
      <c r="D92" s="10">
        <v>14481</v>
      </c>
      <c r="E92" s="14">
        <v>0.06</v>
      </c>
      <c r="F92" s="12">
        <v>3.1300000000000001E-2</v>
      </c>
    </row>
    <row r="93" spans="1:6" x14ac:dyDescent="0.25">
      <c r="A93" s="21"/>
      <c r="B93" s="7">
        <v>2019</v>
      </c>
      <c r="C93" s="9">
        <v>153</v>
      </c>
      <c r="D93" s="10">
        <v>13945</v>
      </c>
      <c r="E93" s="14">
        <v>0.05</v>
      </c>
      <c r="F93" s="12">
        <v>2.7199999999999998E-2</v>
      </c>
    </row>
    <row r="94" spans="1:6" x14ac:dyDescent="0.25">
      <c r="A94" s="21"/>
      <c r="B94" s="1">
        <v>2020</v>
      </c>
      <c r="C94" s="9">
        <v>169</v>
      </c>
      <c r="D94" s="9">
        <v>14169</v>
      </c>
      <c r="E94" s="13">
        <v>3.7499999999999999E-2</v>
      </c>
      <c r="F94" s="12">
        <v>1.6799999999999999E-2</v>
      </c>
    </row>
    <row r="95" spans="1:6" x14ac:dyDescent="0.25">
      <c r="A95" s="21"/>
      <c r="B95" s="1">
        <v>2021</v>
      </c>
      <c r="C95" s="9">
        <v>276</v>
      </c>
      <c r="D95" s="9">
        <v>14269</v>
      </c>
      <c r="E95" s="13">
        <v>3.5000000000000003E-2</v>
      </c>
      <c r="F95" s="12">
        <v>1.8700000000000001E-2</v>
      </c>
    </row>
    <row r="96" spans="1:6" x14ac:dyDescent="0.25">
      <c r="A96" s="22"/>
      <c r="B96" s="1">
        <f>B91</f>
        <v>2022</v>
      </c>
      <c r="C96" s="9">
        <v>765</v>
      </c>
      <c r="D96" s="9">
        <v>15731</v>
      </c>
      <c r="E96" s="13">
        <v>5.5E-2</v>
      </c>
      <c r="F96" s="12">
        <v>5.5100000000000003E-2</v>
      </c>
    </row>
    <row r="97" spans="1:6" x14ac:dyDescent="0.25">
      <c r="A97" s="23" t="s">
        <v>90</v>
      </c>
      <c r="B97" s="1">
        <v>2018</v>
      </c>
      <c r="C97" s="9">
        <v>1350</v>
      </c>
      <c r="D97" s="10">
        <v>14481</v>
      </c>
      <c r="E97" s="14">
        <v>0.06</v>
      </c>
      <c r="F97" s="12">
        <v>3.1300000000000001E-2</v>
      </c>
    </row>
    <row r="98" spans="1:6" x14ac:dyDescent="0.25">
      <c r="A98" s="21"/>
      <c r="B98" s="15">
        <v>2019</v>
      </c>
      <c r="C98" s="9">
        <v>1680</v>
      </c>
      <c r="D98" s="10">
        <v>13945</v>
      </c>
      <c r="E98" s="14">
        <v>0.05</v>
      </c>
      <c r="F98" s="12">
        <v>2.7199999999999998E-2</v>
      </c>
    </row>
    <row r="99" spans="1:6" x14ac:dyDescent="0.25">
      <c r="A99" s="21"/>
      <c r="B99" s="1">
        <v>2020</v>
      </c>
      <c r="C99" s="9">
        <v>1600</v>
      </c>
      <c r="D99" s="9">
        <v>14169</v>
      </c>
      <c r="E99" s="13">
        <v>3.7499999999999999E-2</v>
      </c>
      <c r="F99" s="12">
        <v>1.6799999999999999E-2</v>
      </c>
    </row>
    <row r="100" spans="1:6" x14ac:dyDescent="0.25">
      <c r="A100" s="21"/>
      <c r="B100" s="1">
        <v>2021</v>
      </c>
      <c r="C100" s="9">
        <v>1570</v>
      </c>
      <c r="D100" s="9">
        <v>14269</v>
      </c>
      <c r="E100" s="13">
        <v>3.5000000000000003E-2</v>
      </c>
      <c r="F100" s="12">
        <v>1.8700000000000001E-2</v>
      </c>
    </row>
    <row r="101" spans="1:6" x14ac:dyDescent="0.25">
      <c r="A101" s="22"/>
      <c r="B101" s="1">
        <f>B96</f>
        <v>2022</v>
      </c>
      <c r="C101" s="9">
        <v>1475</v>
      </c>
      <c r="D101" s="9">
        <v>15731</v>
      </c>
      <c r="E101" s="13">
        <v>5.5E-2</v>
      </c>
      <c r="F101" s="12">
        <v>5.5100000000000003E-2</v>
      </c>
    </row>
  </sheetData>
  <mergeCells count="20">
    <mergeCell ref="A57:A61"/>
    <mergeCell ref="A52:A56"/>
    <mergeCell ref="A17:A21"/>
    <mergeCell ref="A22:A26"/>
    <mergeCell ref="A27:A31"/>
    <mergeCell ref="A32:A36"/>
    <mergeCell ref="A37:A41"/>
    <mergeCell ref="A2:A6"/>
    <mergeCell ref="A7:A11"/>
    <mergeCell ref="A12:A16"/>
    <mergeCell ref="A42:A46"/>
    <mergeCell ref="A47:A51"/>
    <mergeCell ref="A87:A91"/>
    <mergeCell ref="A92:A96"/>
    <mergeCell ref="A97:A101"/>
    <mergeCell ref="A62:A66"/>
    <mergeCell ref="A67:A71"/>
    <mergeCell ref="A72:A76"/>
    <mergeCell ref="A77:A81"/>
    <mergeCell ref="A82:A8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AD637-0043-4531-9298-D25CDED6F70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1C58D-289D-479B-8102-EDB421ADC4C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Lembar1</vt:lpstr>
      <vt:lpstr>2</vt:lpstr>
      <vt:lpstr>Lembar3</vt:lpstr>
      <vt:lpstr>Lembar2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Rosi</dc:creator>
  <cp:lastModifiedBy>My Device</cp:lastModifiedBy>
  <dcterms:created xsi:type="dcterms:W3CDTF">2024-02-21T06:32:08Z</dcterms:created>
  <dcterms:modified xsi:type="dcterms:W3CDTF">2024-05-16T05:21:13Z</dcterms:modified>
</cp:coreProperties>
</file>