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KULIAH\Skripsi\file skripsi\"/>
    </mc:Choice>
  </mc:AlternateContent>
  <xr:revisionPtr revIDLastSave="0" documentId="13_ncr:1_{C090B235-A7DE-410F-A697-9E109F1F30A6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Form Responses assesor" sheetId="1" r:id="rId1"/>
    <sheet name="Form Responses Siswa" sheetId="2" r:id="rId2"/>
    <sheet name="Form Rata-rata &amp; hasil fuzzy" sheetId="3" r:id="rId3"/>
    <sheet name="rules" sheetId="4" r:id="rId4"/>
  </sheets>
  <calcPr calcId="191029"/>
</workbook>
</file>

<file path=xl/calcChain.xml><?xml version="1.0" encoding="utf-8"?>
<calcChain xmlns="http://schemas.openxmlformats.org/spreadsheetml/2006/main">
  <c r="D16" i="3" l="1"/>
  <c r="C19" i="3"/>
  <c r="C18" i="3"/>
  <c r="C17" i="3"/>
  <c r="D17" i="3"/>
  <c r="E17" i="3"/>
  <c r="F17" i="3"/>
  <c r="G17" i="3"/>
  <c r="H17" i="3"/>
  <c r="I17" i="3"/>
  <c r="J17" i="3"/>
  <c r="K17" i="3"/>
  <c r="L17" i="3"/>
  <c r="M17" i="3"/>
  <c r="D18" i="3"/>
  <c r="E18" i="3"/>
  <c r="F18" i="3"/>
  <c r="G18" i="3"/>
  <c r="H18" i="3"/>
  <c r="I18" i="3"/>
  <c r="J18" i="3"/>
  <c r="K18" i="3"/>
  <c r="L18" i="3"/>
  <c r="M18" i="3"/>
  <c r="D19" i="3"/>
  <c r="E19" i="3"/>
  <c r="F19" i="3"/>
  <c r="G19" i="3"/>
  <c r="H19" i="3"/>
  <c r="I19" i="3"/>
  <c r="J19" i="3"/>
  <c r="K19" i="3"/>
  <c r="L19" i="3"/>
  <c r="M19" i="3"/>
  <c r="E16" i="3"/>
  <c r="F16" i="3"/>
  <c r="G16" i="3"/>
  <c r="H16" i="3"/>
  <c r="I16" i="3"/>
  <c r="J16" i="3"/>
  <c r="K16" i="3"/>
  <c r="L16" i="3"/>
  <c r="M16" i="3"/>
  <c r="C16" i="3"/>
  <c r="V54" i="2"/>
  <c r="U54" i="2"/>
  <c r="T54" i="2"/>
  <c r="S54" i="2"/>
  <c r="V41" i="2"/>
  <c r="U41" i="2"/>
  <c r="T41" i="2"/>
  <c r="S41" i="2"/>
  <c r="V28" i="2"/>
  <c r="U28" i="2"/>
  <c r="T28" i="2"/>
  <c r="S28" i="2"/>
  <c r="V15" i="2"/>
  <c r="U15" i="2"/>
  <c r="T15" i="2"/>
  <c r="S15" i="2"/>
  <c r="N41" i="2"/>
  <c r="M41" i="2"/>
  <c r="L41" i="2"/>
  <c r="K41" i="2"/>
  <c r="N28" i="2"/>
  <c r="M28" i="2"/>
  <c r="L28" i="2"/>
  <c r="K28" i="2"/>
  <c r="N15" i="2"/>
  <c r="M15" i="2"/>
  <c r="L15" i="2"/>
  <c r="K15" i="2"/>
  <c r="F54" i="2"/>
  <c r="E54" i="2"/>
  <c r="D54" i="2"/>
  <c r="C54" i="2"/>
  <c r="F41" i="2"/>
  <c r="E41" i="2"/>
  <c r="D41" i="2"/>
  <c r="C41" i="2"/>
  <c r="F28" i="2"/>
  <c r="E28" i="2"/>
  <c r="D28" i="2"/>
  <c r="C28" i="2"/>
  <c r="F15" i="2"/>
  <c r="E15" i="2"/>
  <c r="D15" i="2"/>
  <c r="C15" i="2"/>
</calcChain>
</file>

<file path=xl/sharedStrings.xml><?xml version="1.0" encoding="utf-8"?>
<sst xmlns="http://schemas.openxmlformats.org/spreadsheetml/2006/main" count="591" uniqueCount="90">
  <si>
    <t>Timestamp</t>
  </si>
  <si>
    <t>Nama Guru</t>
  </si>
  <si>
    <t>Jenis Kelamin</t>
  </si>
  <si>
    <t>Kelas yang diampu</t>
  </si>
  <si>
    <t xml:space="preserve">Mengidentifikasi potensi peserta didik dalam mata pelajaran yang diampu.   </t>
  </si>
  <si>
    <t xml:space="preserve">Menentukan pengalaman belajar yang sesuai untuk mencapai tujuan pembelajaran yang diampu.   </t>
  </si>
  <si>
    <t xml:space="preserve">Memanfaatkan teknologi informasi dan komunikasi dalam pembelajaran yang diampu. </t>
  </si>
  <si>
    <t xml:space="preserve">Menghargai peserta didik tanpa membedakan keyakinan yang dianut, suku, adat-istiadat, daerah asal, dan gender. </t>
  </si>
  <si>
    <t xml:space="preserve">Berperilaku yang dapat diteladan oleh peserta didik dan anggota masyarakat di sekitarnya. </t>
  </si>
  <si>
    <t xml:space="preserve">Menunjukkan etos kerja dan tanggung jawab yang tinggi. </t>
  </si>
  <si>
    <t>Berkomunikasi dengan teman sejawat dan komunitas ilmiah lainnya secara santun, empatik dan efektif.</t>
  </si>
  <si>
    <t xml:space="preserve">Beradaptasi dengan lingkungan tempat bekerja dalam rangka meningkatkan efektivitas sebagai pendidik. </t>
  </si>
  <si>
    <t xml:space="preserve">Bersikap inklusif dan objektif terhadap peserta didik, teman sejawat dan lingkungan sekitar dalam melaksanakan pembelajaran. </t>
  </si>
  <si>
    <t xml:space="preserve">Memahami kompetensi dasar mata pelajaran yang diampu. </t>
  </si>
  <si>
    <t xml:space="preserve">Mengolah materi pelajaran yang diampu secara kreatif sesuai dengan tingkat perkembangan peserta didik. </t>
  </si>
  <si>
    <t xml:space="preserve">Mengikuti kemajuan zaman dengan belajar dari berbagai sumber </t>
  </si>
  <si>
    <t>Perempuan</t>
  </si>
  <si>
    <t>4A</t>
  </si>
  <si>
    <t>Laki - Laki</t>
  </si>
  <si>
    <t>6B</t>
  </si>
  <si>
    <t>Rini wijayanti</t>
  </si>
  <si>
    <t>5B</t>
  </si>
  <si>
    <t>Andika Ryan Permadi</t>
  </si>
  <si>
    <t>6A</t>
  </si>
  <si>
    <t>Arik Fatnawati, S.Pd.SD</t>
  </si>
  <si>
    <t>6C</t>
  </si>
  <si>
    <t>Tutik Distaningrum</t>
  </si>
  <si>
    <t>4D</t>
  </si>
  <si>
    <t>YENI RAHMAWATI</t>
  </si>
  <si>
    <t>6D</t>
  </si>
  <si>
    <t>Martien Wahyuningsih</t>
  </si>
  <si>
    <t>5A</t>
  </si>
  <si>
    <t>Nia Anggitasari</t>
  </si>
  <si>
    <t>Endang Yuliasari</t>
  </si>
  <si>
    <t>5C</t>
  </si>
  <si>
    <t>Fahmi Oktavianto</t>
  </si>
  <si>
    <t>Putri Iztihar Nabila</t>
  </si>
  <si>
    <t>4B</t>
  </si>
  <si>
    <t>Vivi Widya Sari</t>
  </si>
  <si>
    <t>4C</t>
  </si>
  <si>
    <t>pedagogik</t>
  </si>
  <si>
    <t>Kepribadian</t>
  </si>
  <si>
    <t>Sosial</t>
  </si>
  <si>
    <t>Profesional</t>
  </si>
  <si>
    <t>Kompetensi</t>
  </si>
  <si>
    <t>Rini 5B</t>
  </si>
  <si>
    <t>Andika 6A</t>
  </si>
  <si>
    <t>Arik 6C</t>
  </si>
  <si>
    <t>tutik 4D</t>
  </si>
  <si>
    <t>yeni 6D</t>
  </si>
  <si>
    <t>martien 5A</t>
  </si>
  <si>
    <t>nia 6B</t>
  </si>
  <si>
    <t>endang 5C</t>
  </si>
  <si>
    <t>fahmi 4A</t>
  </si>
  <si>
    <t>putri 4B</t>
  </si>
  <si>
    <t>Vivi 4C</t>
  </si>
  <si>
    <t>kepribadian</t>
  </si>
  <si>
    <t>sosial</t>
  </si>
  <si>
    <t>profesional</t>
  </si>
  <si>
    <t>kompetensi</t>
  </si>
  <si>
    <t xml:space="preserve">Guru </t>
  </si>
  <si>
    <t>rata-rata</t>
  </si>
  <si>
    <t>Guru</t>
  </si>
  <si>
    <t>Siswa</t>
  </si>
  <si>
    <t>Rata-rata</t>
  </si>
  <si>
    <t>Pedagogik</t>
  </si>
  <si>
    <t>Nilai</t>
  </si>
  <si>
    <t>rule</t>
  </si>
  <si>
    <t xml:space="preserve">No </t>
  </si>
  <si>
    <t>Buruk</t>
  </si>
  <si>
    <t>Baik</t>
  </si>
  <si>
    <t>Cukup</t>
  </si>
  <si>
    <t>rumus</t>
  </si>
  <si>
    <t>2 buruk</t>
  </si>
  <si>
    <t>: buruk</t>
  </si>
  <si>
    <t>: cukup</t>
  </si>
  <si>
    <t>2 baik 2 buruk</t>
  </si>
  <si>
    <t>2 cukup 2 buruk</t>
  </si>
  <si>
    <t>hasil fuzzy</t>
  </si>
  <si>
    <t>8.93</t>
  </si>
  <si>
    <t>8.84</t>
  </si>
  <si>
    <t>8.98</t>
  </si>
  <si>
    <t>8.79</t>
  </si>
  <si>
    <t>8.89</t>
  </si>
  <si>
    <t>8.95</t>
  </si>
  <si>
    <t>8.68</t>
  </si>
  <si>
    <t>8.69</t>
  </si>
  <si>
    <t>8.73</t>
  </si>
  <si>
    <t>8.91</t>
  </si>
  <si>
    <t>7.60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</si>
</sst>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P25"/>
  <sheetViews>
    <sheetView workbookViewId="0">
      <pane ySplit="1" topLeftCell="A2" activePane="bottomLeft" state="frozen"/>
      <selection pane="bottomLeft" activeCell="C27" sqref="C27"/>
    </sheetView>
  </sheetViews>
  <sheetFormatPr defaultColWidth="12.6640625" defaultRowHeight="15.75" customHeight="1" x14ac:dyDescent="0.25"/>
  <cols>
    <col min="1" max="1" width="16.88671875" bestFit="1" customWidth="1"/>
    <col min="2" max="2" width="20.88671875" bestFit="1" customWidth="1"/>
    <col min="3" max="3" width="18.88671875" customWidth="1"/>
    <col min="4" max="4" width="16.5546875" customWidth="1"/>
    <col min="5" max="5" width="11.5546875" customWidth="1"/>
    <col min="6" max="6" width="11.88671875" customWidth="1"/>
    <col min="7" max="7" width="10.6640625" customWidth="1"/>
    <col min="8" max="8" width="9.77734375" customWidth="1"/>
    <col min="9" max="9" width="10.109375" customWidth="1"/>
    <col min="10" max="10" width="8.88671875" customWidth="1"/>
    <col min="11" max="11" width="11" customWidth="1"/>
    <col min="12" max="12" width="9.5546875" customWidth="1"/>
    <col min="13" max="13" width="9" customWidth="1"/>
    <col min="14" max="14" width="10.6640625" customWidth="1"/>
    <col min="15" max="15" width="8.5546875" customWidth="1"/>
    <col min="16" max="16" width="9.6640625" customWidth="1"/>
    <col min="17" max="22" width="18.88671875" customWidth="1"/>
  </cols>
  <sheetData>
    <row r="1" spans="1:16" ht="42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ht="13.2" x14ac:dyDescent="0.25">
      <c r="A2" s="2">
        <v>45271.368376678241</v>
      </c>
      <c r="B2" s="1" t="s">
        <v>20</v>
      </c>
      <c r="C2" s="1" t="s">
        <v>16</v>
      </c>
      <c r="D2" s="1" t="s">
        <v>21</v>
      </c>
      <c r="E2" s="3">
        <v>1</v>
      </c>
      <c r="F2" s="3">
        <v>1</v>
      </c>
      <c r="G2" s="3">
        <v>1</v>
      </c>
      <c r="H2" s="4">
        <v>1</v>
      </c>
      <c r="I2" s="4">
        <v>1</v>
      </c>
      <c r="J2" s="4">
        <v>1</v>
      </c>
      <c r="K2" s="5">
        <v>1</v>
      </c>
      <c r="L2" s="5">
        <v>1</v>
      </c>
      <c r="M2" s="5">
        <v>1</v>
      </c>
      <c r="N2" s="6">
        <v>1</v>
      </c>
      <c r="O2" s="6">
        <v>1</v>
      </c>
      <c r="P2" s="6">
        <v>1</v>
      </c>
    </row>
    <row r="3" spans="1:16" ht="13.2" x14ac:dyDescent="0.25">
      <c r="A3" s="2">
        <v>45271.371425972218</v>
      </c>
      <c r="B3" s="1" t="s">
        <v>22</v>
      </c>
      <c r="C3" s="1" t="s">
        <v>18</v>
      </c>
      <c r="D3" s="1" t="s">
        <v>23</v>
      </c>
      <c r="E3" s="3">
        <v>1</v>
      </c>
      <c r="F3" s="3">
        <v>1</v>
      </c>
      <c r="G3" s="3">
        <v>2</v>
      </c>
      <c r="H3" s="4">
        <v>1</v>
      </c>
      <c r="I3" s="4">
        <v>1</v>
      </c>
      <c r="J3" s="4">
        <v>1</v>
      </c>
      <c r="K3" s="5">
        <v>1</v>
      </c>
      <c r="L3" s="5">
        <v>1</v>
      </c>
      <c r="M3" s="5">
        <v>1</v>
      </c>
      <c r="N3" s="6">
        <v>1</v>
      </c>
      <c r="O3" s="6">
        <v>1</v>
      </c>
      <c r="P3" s="6">
        <v>1</v>
      </c>
    </row>
    <row r="4" spans="1:16" ht="13.2" x14ac:dyDescent="0.25">
      <c r="A4" s="2">
        <v>45271.378420925925</v>
      </c>
      <c r="B4" s="1" t="s">
        <v>24</v>
      </c>
      <c r="C4" s="1" t="s">
        <v>16</v>
      </c>
      <c r="D4" s="1" t="s">
        <v>25</v>
      </c>
      <c r="E4" s="3">
        <v>1</v>
      </c>
      <c r="F4" s="3">
        <v>1</v>
      </c>
      <c r="G4" s="3">
        <v>1</v>
      </c>
      <c r="H4" s="4">
        <v>1</v>
      </c>
      <c r="I4" s="4">
        <v>1</v>
      </c>
      <c r="J4" s="4">
        <v>1</v>
      </c>
      <c r="K4" s="5">
        <v>1</v>
      </c>
      <c r="L4" s="5">
        <v>1</v>
      </c>
      <c r="M4" s="5">
        <v>1</v>
      </c>
      <c r="N4" s="6">
        <v>1</v>
      </c>
      <c r="O4" s="6">
        <v>1</v>
      </c>
      <c r="P4" s="6">
        <v>1</v>
      </c>
    </row>
    <row r="5" spans="1:16" ht="13.2" x14ac:dyDescent="0.25">
      <c r="A5" s="2">
        <v>45271.398858194443</v>
      </c>
      <c r="B5" s="1" t="s">
        <v>26</v>
      </c>
      <c r="C5" s="1" t="s">
        <v>16</v>
      </c>
      <c r="D5" s="1" t="s">
        <v>27</v>
      </c>
      <c r="E5" s="3">
        <v>1</v>
      </c>
      <c r="F5" s="3">
        <v>1</v>
      </c>
      <c r="G5" s="3">
        <v>2</v>
      </c>
      <c r="H5" s="4">
        <v>1</v>
      </c>
      <c r="I5" s="4">
        <v>1</v>
      </c>
      <c r="J5" s="4">
        <v>1</v>
      </c>
      <c r="K5" s="5">
        <v>1</v>
      </c>
      <c r="L5" s="5">
        <v>2</v>
      </c>
      <c r="M5" s="5">
        <v>1</v>
      </c>
      <c r="N5" s="6">
        <v>1</v>
      </c>
      <c r="O5" s="6">
        <v>2</v>
      </c>
      <c r="P5" s="6">
        <v>1</v>
      </c>
    </row>
    <row r="6" spans="1:16" ht="13.2" x14ac:dyDescent="0.25">
      <c r="A6" s="2">
        <v>45271.404661724533</v>
      </c>
      <c r="B6" s="1" t="s">
        <v>28</v>
      </c>
      <c r="C6" s="1" t="s">
        <v>16</v>
      </c>
      <c r="D6" s="1" t="s">
        <v>29</v>
      </c>
      <c r="E6" s="3">
        <v>1</v>
      </c>
      <c r="F6" s="3">
        <v>1</v>
      </c>
      <c r="G6" s="3">
        <v>1</v>
      </c>
      <c r="H6" s="4">
        <v>1</v>
      </c>
      <c r="I6" s="4">
        <v>1</v>
      </c>
      <c r="J6" s="4">
        <v>1</v>
      </c>
      <c r="K6" s="5">
        <v>1</v>
      </c>
      <c r="L6" s="5">
        <v>1</v>
      </c>
      <c r="M6" s="5">
        <v>1</v>
      </c>
      <c r="N6" s="6">
        <v>1</v>
      </c>
      <c r="O6" s="6">
        <v>1</v>
      </c>
      <c r="P6" s="6">
        <v>1</v>
      </c>
    </row>
    <row r="7" spans="1:16" ht="13.2" x14ac:dyDescent="0.25">
      <c r="A7" s="2">
        <v>45271.407528587966</v>
      </c>
      <c r="B7" s="1" t="s">
        <v>30</v>
      </c>
      <c r="C7" s="1" t="s">
        <v>16</v>
      </c>
      <c r="D7" s="1" t="s">
        <v>31</v>
      </c>
      <c r="E7" s="3">
        <v>1</v>
      </c>
      <c r="F7" s="3">
        <v>1</v>
      </c>
      <c r="G7" s="3">
        <v>1</v>
      </c>
      <c r="H7" s="4">
        <v>1</v>
      </c>
      <c r="I7" s="4">
        <v>1</v>
      </c>
      <c r="J7" s="4">
        <v>1</v>
      </c>
      <c r="K7" s="5">
        <v>1</v>
      </c>
      <c r="L7" s="5">
        <v>1</v>
      </c>
      <c r="M7" s="5">
        <v>1</v>
      </c>
      <c r="N7" s="6">
        <v>1</v>
      </c>
      <c r="O7" s="6">
        <v>1</v>
      </c>
      <c r="P7" s="6">
        <v>1</v>
      </c>
    </row>
    <row r="8" spans="1:16" ht="13.2" x14ac:dyDescent="0.25">
      <c r="A8" s="2">
        <v>45328.573386319447</v>
      </c>
      <c r="B8" s="1" t="s">
        <v>32</v>
      </c>
      <c r="C8" s="1" t="s">
        <v>16</v>
      </c>
      <c r="D8" s="1" t="s">
        <v>19</v>
      </c>
      <c r="E8" s="3">
        <v>1</v>
      </c>
      <c r="F8" s="3">
        <v>2</v>
      </c>
      <c r="G8" s="3">
        <v>3</v>
      </c>
      <c r="H8" s="4">
        <v>2</v>
      </c>
      <c r="I8" s="4">
        <v>1</v>
      </c>
      <c r="J8" s="4">
        <v>1</v>
      </c>
      <c r="K8" s="5">
        <v>1</v>
      </c>
      <c r="L8" s="5">
        <v>2</v>
      </c>
      <c r="M8" s="5">
        <v>2</v>
      </c>
      <c r="N8" s="6">
        <v>1</v>
      </c>
      <c r="O8" s="6">
        <v>1</v>
      </c>
      <c r="P8" s="6">
        <v>2</v>
      </c>
    </row>
    <row r="9" spans="1:16" ht="13.2" x14ac:dyDescent="0.25">
      <c r="A9" s="2">
        <v>45328.574035497688</v>
      </c>
      <c r="B9" s="1" t="s">
        <v>33</v>
      </c>
      <c r="C9" s="1" t="s">
        <v>16</v>
      </c>
      <c r="D9" s="1" t="s">
        <v>34</v>
      </c>
      <c r="E9" s="3">
        <v>1</v>
      </c>
      <c r="F9" s="3">
        <v>1</v>
      </c>
      <c r="G9" s="3">
        <v>3</v>
      </c>
      <c r="H9" s="4">
        <v>3</v>
      </c>
      <c r="I9" s="4">
        <v>2</v>
      </c>
      <c r="J9" s="4">
        <v>1</v>
      </c>
      <c r="K9" s="5">
        <v>2</v>
      </c>
      <c r="L9" s="5">
        <v>3</v>
      </c>
      <c r="M9" s="5">
        <v>3</v>
      </c>
      <c r="N9" s="6">
        <v>1</v>
      </c>
      <c r="O9" s="6">
        <v>1</v>
      </c>
      <c r="P9" s="6">
        <v>2</v>
      </c>
    </row>
    <row r="10" spans="1:16" ht="13.2" x14ac:dyDescent="0.25">
      <c r="A10" s="2">
        <v>45328.575778888888</v>
      </c>
      <c r="B10" s="1" t="s">
        <v>35</v>
      </c>
      <c r="C10" s="1" t="s">
        <v>18</v>
      </c>
      <c r="D10" s="1" t="s">
        <v>17</v>
      </c>
      <c r="E10" s="3">
        <v>1</v>
      </c>
      <c r="F10" s="3">
        <v>2</v>
      </c>
      <c r="G10" s="3">
        <v>2</v>
      </c>
      <c r="H10" s="4">
        <v>2</v>
      </c>
      <c r="I10" s="4">
        <v>1</v>
      </c>
      <c r="J10" s="4">
        <v>3</v>
      </c>
      <c r="K10" s="5">
        <v>1</v>
      </c>
      <c r="L10" s="5">
        <v>2</v>
      </c>
      <c r="M10" s="5">
        <v>1</v>
      </c>
      <c r="N10" s="6">
        <v>3</v>
      </c>
      <c r="O10" s="6">
        <v>2</v>
      </c>
      <c r="P10" s="6">
        <v>1</v>
      </c>
    </row>
    <row r="11" spans="1:16" ht="13.2" x14ac:dyDescent="0.25">
      <c r="A11" s="2">
        <v>45328.576342592598</v>
      </c>
      <c r="B11" s="1" t="s">
        <v>36</v>
      </c>
      <c r="C11" s="1" t="s">
        <v>16</v>
      </c>
      <c r="D11" s="1" t="s">
        <v>37</v>
      </c>
      <c r="E11" s="3">
        <v>2</v>
      </c>
      <c r="F11" s="3">
        <v>1</v>
      </c>
      <c r="G11" s="3">
        <v>1</v>
      </c>
      <c r="H11" s="4">
        <v>1</v>
      </c>
      <c r="I11" s="4">
        <v>1</v>
      </c>
      <c r="J11" s="4">
        <v>1</v>
      </c>
      <c r="K11" s="5">
        <v>1</v>
      </c>
      <c r="L11" s="5">
        <v>2</v>
      </c>
      <c r="M11" s="5">
        <v>2</v>
      </c>
      <c r="N11" s="6">
        <v>2</v>
      </c>
      <c r="O11" s="6">
        <v>1</v>
      </c>
      <c r="P11" s="6">
        <v>1</v>
      </c>
    </row>
    <row r="12" spans="1:16" ht="13.2" x14ac:dyDescent="0.25">
      <c r="A12" s="2">
        <v>45328.578005115742</v>
      </c>
      <c r="B12" s="1" t="s">
        <v>38</v>
      </c>
      <c r="C12" s="1" t="s">
        <v>16</v>
      </c>
      <c r="D12" s="1" t="s">
        <v>39</v>
      </c>
      <c r="E12" s="3">
        <v>1</v>
      </c>
      <c r="F12" s="3">
        <v>1</v>
      </c>
      <c r="G12" s="3">
        <v>1</v>
      </c>
      <c r="H12" s="4">
        <v>2</v>
      </c>
      <c r="I12" s="4">
        <v>1</v>
      </c>
      <c r="J12" s="4">
        <v>1</v>
      </c>
      <c r="K12" s="5">
        <v>1</v>
      </c>
      <c r="L12" s="5">
        <v>1</v>
      </c>
      <c r="M12" s="5">
        <v>1</v>
      </c>
      <c r="N12" s="6">
        <v>2</v>
      </c>
      <c r="O12" s="6">
        <v>1</v>
      </c>
      <c r="P12" s="6">
        <v>1</v>
      </c>
    </row>
    <row r="14" spans="1:16" ht="15.75" customHeight="1" x14ac:dyDescent="0.25">
      <c r="A14" t="s">
        <v>44</v>
      </c>
    </row>
    <row r="15" spans="1:16" ht="15.75" customHeight="1" x14ac:dyDescent="0.25">
      <c r="B15" s="1" t="s">
        <v>45</v>
      </c>
      <c r="C15" s="1" t="s">
        <v>46</v>
      </c>
      <c r="D15" s="1" t="s">
        <v>47</v>
      </c>
      <c r="E15" s="1" t="s">
        <v>48</v>
      </c>
      <c r="F15" s="1" t="s">
        <v>49</v>
      </c>
      <c r="G15" s="1" t="s">
        <v>50</v>
      </c>
      <c r="H15" s="1" t="s">
        <v>51</v>
      </c>
      <c r="I15" s="1" t="s">
        <v>52</v>
      </c>
      <c r="J15" s="1" t="s">
        <v>53</v>
      </c>
      <c r="K15" s="1" t="s">
        <v>54</v>
      </c>
      <c r="L15" s="1" t="s">
        <v>55</v>
      </c>
    </row>
    <row r="16" spans="1:16" ht="15.75" customHeight="1" x14ac:dyDescent="0.25">
      <c r="A16" t="s">
        <v>40</v>
      </c>
      <c r="B16" s="1">
        <v>97</v>
      </c>
      <c r="C16">
        <v>86</v>
      </c>
      <c r="D16">
        <v>99</v>
      </c>
      <c r="E16">
        <v>86</v>
      </c>
      <c r="F16">
        <v>98</v>
      </c>
      <c r="G16">
        <v>98</v>
      </c>
      <c r="H16">
        <v>69</v>
      </c>
      <c r="I16">
        <v>79</v>
      </c>
      <c r="J16">
        <v>79</v>
      </c>
      <c r="K16">
        <v>89</v>
      </c>
      <c r="L16">
        <v>87</v>
      </c>
    </row>
    <row r="17" spans="1:12" ht="15.75" customHeight="1" x14ac:dyDescent="0.25">
      <c r="A17" t="s">
        <v>41</v>
      </c>
      <c r="B17" s="1">
        <v>98</v>
      </c>
      <c r="C17">
        <v>98</v>
      </c>
      <c r="D17">
        <v>98</v>
      </c>
      <c r="E17">
        <v>97</v>
      </c>
      <c r="F17">
        <v>97</v>
      </c>
      <c r="G17">
        <v>97</v>
      </c>
      <c r="H17">
        <v>89</v>
      </c>
      <c r="I17">
        <v>69</v>
      </c>
      <c r="J17">
        <v>69</v>
      </c>
      <c r="K17">
        <v>98</v>
      </c>
      <c r="L17">
        <v>89</v>
      </c>
    </row>
    <row r="18" spans="1:12" ht="15.75" customHeight="1" x14ac:dyDescent="0.25">
      <c r="A18" t="s">
        <v>42</v>
      </c>
      <c r="B18" s="1">
        <v>98</v>
      </c>
      <c r="C18">
        <v>97</v>
      </c>
      <c r="D18">
        <v>97</v>
      </c>
      <c r="E18">
        <v>86</v>
      </c>
      <c r="F18">
        <v>96</v>
      </c>
      <c r="G18">
        <v>96</v>
      </c>
      <c r="H18">
        <v>79</v>
      </c>
      <c r="I18">
        <v>59</v>
      </c>
      <c r="J18">
        <v>89</v>
      </c>
      <c r="K18">
        <v>79</v>
      </c>
      <c r="L18">
        <v>98</v>
      </c>
    </row>
    <row r="19" spans="1:12" ht="15.75" customHeight="1" x14ac:dyDescent="0.25">
      <c r="A19" t="s">
        <v>43</v>
      </c>
      <c r="B19" s="1">
        <v>96</v>
      </c>
      <c r="C19">
        <v>98</v>
      </c>
      <c r="D19">
        <v>96</v>
      </c>
      <c r="E19">
        <v>86</v>
      </c>
      <c r="F19">
        <v>97</v>
      </c>
      <c r="G19">
        <v>98</v>
      </c>
      <c r="H19">
        <v>89</v>
      </c>
      <c r="I19">
        <v>89</v>
      </c>
      <c r="J19">
        <v>69</v>
      </c>
      <c r="K19">
        <v>89</v>
      </c>
      <c r="L19">
        <v>89</v>
      </c>
    </row>
    <row r="20" spans="1:12" ht="15.75" customHeight="1" x14ac:dyDescent="0.25">
      <c r="B20" s="1"/>
    </row>
    <row r="21" spans="1:12" ht="15.75" customHeight="1" x14ac:dyDescent="0.25">
      <c r="B21" s="1"/>
    </row>
    <row r="22" spans="1:12" ht="15.75" customHeight="1" x14ac:dyDescent="0.25">
      <c r="B22" s="1"/>
    </row>
    <row r="23" spans="1:12" ht="15.75" customHeight="1" x14ac:dyDescent="0.25">
      <c r="B23" s="1"/>
    </row>
    <row r="24" spans="1:12" ht="15.75" customHeight="1" x14ac:dyDescent="0.25">
      <c r="B24" s="1"/>
    </row>
    <row r="25" spans="1:12" ht="15.75" customHeight="1" x14ac:dyDescent="0.25">
      <c r="B2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BF25F-002C-45F9-850A-4EE645E24ADE}">
  <dimension ref="B3:V54"/>
  <sheetViews>
    <sheetView topLeftCell="C1" workbookViewId="0">
      <selection activeCell="S54" sqref="S54:V54"/>
    </sheetView>
  </sheetViews>
  <sheetFormatPr defaultRowHeight="13.2" x14ac:dyDescent="0.25"/>
  <cols>
    <col min="2" max="2" width="20.88671875" style="7" bestFit="1" customWidth="1"/>
    <col min="3" max="3" width="11.21875" customWidth="1"/>
    <col min="4" max="4" width="10.44140625" bestFit="1" customWidth="1"/>
    <col min="6" max="6" width="9.88671875" bestFit="1" customWidth="1"/>
    <col min="10" max="10" width="19.44140625" bestFit="1" customWidth="1"/>
    <col min="11" max="11" width="9.33203125" bestFit="1" customWidth="1"/>
    <col min="12" max="12" width="10.44140625" bestFit="1" customWidth="1"/>
    <col min="13" max="13" width="5.5546875" bestFit="1" customWidth="1"/>
    <col min="14" max="14" width="9.88671875" bestFit="1" customWidth="1"/>
    <col min="18" max="18" width="20.88671875" bestFit="1" customWidth="1"/>
    <col min="19" max="19" width="9.33203125" bestFit="1" customWidth="1"/>
    <col min="20" max="20" width="10.44140625" bestFit="1" customWidth="1"/>
    <col min="21" max="21" width="5.5546875" bestFit="1" customWidth="1"/>
    <col min="22" max="22" width="9.88671875" bestFit="1" customWidth="1"/>
  </cols>
  <sheetData>
    <row r="3" spans="2:22" ht="24.6" customHeight="1" x14ac:dyDescent="0.25">
      <c r="B3" s="7" t="s">
        <v>60</v>
      </c>
      <c r="C3" s="10" t="s">
        <v>59</v>
      </c>
      <c r="D3" s="10"/>
      <c r="E3" s="10"/>
      <c r="F3" s="10"/>
    </row>
    <row r="4" spans="2:22" ht="24.6" customHeight="1" x14ac:dyDescent="0.25">
      <c r="B4" s="8" t="s">
        <v>24</v>
      </c>
      <c r="C4" t="s">
        <v>40</v>
      </c>
      <c r="D4" t="s">
        <v>56</v>
      </c>
      <c r="E4" t="s">
        <v>57</v>
      </c>
      <c r="F4" t="s">
        <v>58</v>
      </c>
      <c r="J4" s="1" t="s">
        <v>30</v>
      </c>
      <c r="K4" t="s">
        <v>40</v>
      </c>
      <c r="L4" t="s">
        <v>56</v>
      </c>
      <c r="M4" t="s">
        <v>57</v>
      </c>
      <c r="N4" t="s">
        <v>58</v>
      </c>
      <c r="R4" s="1" t="s">
        <v>35</v>
      </c>
      <c r="S4" t="s">
        <v>40</v>
      </c>
      <c r="T4" t="s">
        <v>56</v>
      </c>
      <c r="U4" t="s">
        <v>57</v>
      </c>
      <c r="V4" t="s">
        <v>58</v>
      </c>
    </row>
    <row r="5" spans="2:22" ht="24.6" customHeight="1" x14ac:dyDescent="0.25">
      <c r="B5" s="7">
        <v>1</v>
      </c>
      <c r="C5">
        <v>98</v>
      </c>
      <c r="D5">
        <v>97</v>
      </c>
      <c r="E5">
        <v>98</v>
      </c>
      <c r="F5">
        <v>96</v>
      </c>
      <c r="J5" s="7">
        <v>1</v>
      </c>
      <c r="K5">
        <v>97</v>
      </c>
      <c r="L5">
        <v>85</v>
      </c>
      <c r="M5">
        <v>98</v>
      </c>
      <c r="N5">
        <v>85</v>
      </c>
      <c r="R5" s="7">
        <v>1</v>
      </c>
      <c r="S5">
        <v>98</v>
      </c>
      <c r="T5">
        <v>97</v>
      </c>
      <c r="U5">
        <v>98</v>
      </c>
      <c r="V5">
        <v>96</v>
      </c>
    </row>
    <row r="6" spans="2:22" ht="24.6" customHeight="1" x14ac:dyDescent="0.25">
      <c r="B6" s="7">
        <v>2</v>
      </c>
      <c r="C6">
        <v>96</v>
      </c>
      <c r="D6">
        <v>98</v>
      </c>
      <c r="E6">
        <v>97</v>
      </c>
      <c r="F6">
        <v>97</v>
      </c>
      <c r="J6" s="7">
        <v>2</v>
      </c>
      <c r="K6">
        <v>97</v>
      </c>
      <c r="L6">
        <v>85</v>
      </c>
      <c r="M6">
        <v>98</v>
      </c>
      <c r="N6">
        <v>85</v>
      </c>
      <c r="R6" s="7">
        <v>2</v>
      </c>
      <c r="S6">
        <v>85</v>
      </c>
      <c r="T6">
        <v>85</v>
      </c>
      <c r="U6">
        <v>85</v>
      </c>
      <c r="V6">
        <v>85</v>
      </c>
    </row>
    <row r="7" spans="2:22" ht="24.6" customHeight="1" x14ac:dyDescent="0.25">
      <c r="B7" s="7">
        <v>3</v>
      </c>
      <c r="C7">
        <v>98</v>
      </c>
      <c r="D7">
        <v>100</v>
      </c>
      <c r="E7">
        <v>97</v>
      </c>
      <c r="F7">
        <v>97</v>
      </c>
      <c r="J7" s="7">
        <v>3</v>
      </c>
      <c r="K7">
        <v>97</v>
      </c>
      <c r="L7">
        <v>85</v>
      </c>
      <c r="M7">
        <v>98</v>
      </c>
      <c r="N7">
        <v>85</v>
      </c>
      <c r="R7" s="7">
        <v>3</v>
      </c>
      <c r="S7">
        <v>85</v>
      </c>
      <c r="T7">
        <v>97</v>
      </c>
      <c r="U7">
        <v>85</v>
      </c>
      <c r="V7">
        <v>70</v>
      </c>
    </row>
    <row r="8" spans="2:22" ht="24.6" customHeight="1" x14ac:dyDescent="0.25">
      <c r="B8" s="7">
        <v>4</v>
      </c>
      <c r="C8">
        <v>98</v>
      </c>
      <c r="D8">
        <v>99</v>
      </c>
      <c r="E8">
        <v>98</v>
      </c>
      <c r="F8">
        <v>97</v>
      </c>
      <c r="J8" s="7">
        <v>4</v>
      </c>
      <c r="K8">
        <v>97</v>
      </c>
      <c r="L8">
        <v>85</v>
      </c>
      <c r="M8">
        <v>98</v>
      </c>
      <c r="N8">
        <v>85</v>
      </c>
      <c r="R8" s="7">
        <v>4</v>
      </c>
      <c r="S8">
        <v>98</v>
      </c>
      <c r="T8">
        <v>97</v>
      </c>
      <c r="U8">
        <v>98</v>
      </c>
      <c r="V8">
        <v>96</v>
      </c>
    </row>
    <row r="9" spans="2:22" ht="24.6" customHeight="1" x14ac:dyDescent="0.25">
      <c r="B9" s="7">
        <v>5</v>
      </c>
      <c r="C9">
        <v>98</v>
      </c>
      <c r="D9">
        <v>97</v>
      </c>
      <c r="E9">
        <v>97</v>
      </c>
      <c r="F9">
        <v>98</v>
      </c>
      <c r="J9" s="7">
        <v>5</v>
      </c>
      <c r="K9">
        <v>97</v>
      </c>
      <c r="L9">
        <v>85</v>
      </c>
      <c r="M9">
        <v>98</v>
      </c>
      <c r="N9">
        <v>85</v>
      </c>
      <c r="R9" s="7">
        <v>5</v>
      </c>
      <c r="S9">
        <v>50</v>
      </c>
      <c r="T9">
        <v>97</v>
      </c>
      <c r="U9">
        <v>50</v>
      </c>
      <c r="V9">
        <v>98</v>
      </c>
    </row>
    <row r="10" spans="2:22" ht="24.6" customHeight="1" x14ac:dyDescent="0.25">
      <c r="B10" s="7">
        <v>6</v>
      </c>
      <c r="C10">
        <v>85</v>
      </c>
      <c r="D10">
        <v>85</v>
      </c>
      <c r="E10">
        <v>98</v>
      </c>
      <c r="F10">
        <v>85</v>
      </c>
      <c r="J10" s="7">
        <v>6</v>
      </c>
      <c r="K10">
        <v>97</v>
      </c>
      <c r="L10">
        <v>85</v>
      </c>
      <c r="M10">
        <v>98</v>
      </c>
      <c r="N10">
        <v>85</v>
      </c>
      <c r="R10" s="7"/>
    </row>
    <row r="11" spans="2:22" ht="24.6" customHeight="1" x14ac:dyDescent="0.25">
      <c r="B11" s="7">
        <v>7</v>
      </c>
      <c r="C11">
        <v>98</v>
      </c>
      <c r="D11">
        <v>85</v>
      </c>
      <c r="E11">
        <v>85</v>
      </c>
      <c r="F11">
        <v>85</v>
      </c>
      <c r="J11" s="7">
        <v>7</v>
      </c>
      <c r="K11">
        <v>97</v>
      </c>
      <c r="L11">
        <v>85</v>
      </c>
      <c r="M11">
        <v>98</v>
      </c>
      <c r="N11">
        <v>85</v>
      </c>
      <c r="R11" s="7"/>
    </row>
    <row r="12" spans="2:22" ht="24.6" customHeight="1" x14ac:dyDescent="0.25">
      <c r="B12" s="7">
        <v>8</v>
      </c>
      <c r="C12">
        <v>97</v>
      </c>
      <c r="D12">
        <v>85</v>
      </c>
      <c r="E12">
        <v>85</v>
      </c>
      <c r="F12">
        <v>85</v>
      </c>
      <c r="J12" s="7">
        <v>8</v>
      </c>
      <c r="K12">
        <v>85</v>
      </c>
      <c r="L12">
        <v>97</v>
      </c>
      <c r="M12">
        <v>85</v>
      </c>
      <c r="N12">
        <v>70</v>
      </c>
      <c r="R12" s="7"/>
    </row>
    <row r="13" spans="2:22" ht="24.6" customHeight="1" x14ac:dyDescent="0.25">
      <c r="B13" s="7">
        <v>9</v>
      </c>
      <c r="C13">
        <v>85</v>
      </c>
      <c r="D13">
        <v>85</v>
      </c>
      <c r="E13">
        <v>70</v>
      </c>
      <c r="F13">
        <v>70</v>
      </c>
      <c r="J13" s="7">
        <v>9</v>
      </c>
      <c r="K13">
        <v>85</v>
      </c>
      <c r="L13">
        <v>70</v>
      </c>
      <c r="M13">
        <v>70</v>
      </c>
      <c r="N13">
        <v>70</v>
      </c>
      <c r="R13" s="7"/>
    </row>
    <row r="14" spans="2:22" ht="24.6" customHeight="1" x14ac:dyDescent="0.25">
      <c r="B14" s="7">
        <v>10</v>
      </c>
      <c r="C14">
        <v>98</v>
      </c>
      <c r="D14">
        <v>85</v>
      </c>
      <c r="E14">
        <v>70</v>
      </c>
      <c r="F14">
        <v>85</v>
      </c>
      <c r="J14" s="7">
        <v>10</v>
      </c>
      <c r="K14">
        <v>97</v>
      </c>
      <c r="L14">
        <v>97</v>
      </c>
      <c r="M14">
        <v>98</v>
      </c>
      <c r="N14">
        <v>99</v>
      </c>
      <c r="R14" s="7"/>
    </row>
    <row r="15" spans="2:22" x14ac:dyDescent="0.25">
      <c r="B15" s="7" t="s">
        <v>61</v>
      </c>
      <c r="C15">
        <f>AVERAGE(C5:C14)</f>
        <v>95.1</v>
      </c>
      <c r="D15">
        <f>AVERAGEA(D5:D14)</f>
        <v>91.6</v>
      </c>
      <c r="E15">
        <f>AVERAGE(E5:E14)</f>
        <v>89.5</v>
      </c>
      <c r="F15">
        <f>AVERAGE(F5:F14)</f>
        <v>89.5</v>
      </c>
      <c r="J15" s="7" t="s">
        <v>61</v>
      </c>
      <c r="K15">
        <f>AVERAGE(K5:K14)</f>
        <v>94.6</v>
      </c>
      <c r="L15">
        <f>AVERAGEA(L5:L14)</f>
        <v>85.9</v>
      </c>
      <c r="M15">
        <f>AVERAGE(M5:M14)</f>
        <v>93.9</v>
      </c>
      <c r="N15">
        <f>AVERAGE(N5:N14)</f>
        <v>83.4</v>
      </c>
      <c r="R15" s="7" t="s">
        <v>61</v>
      </c>
      <c r="S15">
        <f>AVERAGE(S5:S14)</f>
        <v>83.2</v>
      </c>
      <c r="T15">
        <f>AVERAGEA(T5:T14)</f>
        <v>94.6</v>
      </c>
      <c r="U15">
        <f>AVERAGE(U5:U14)</f>
        <v>83.2</v>
      </c>
      <c r="V15">
        <f>AVERAGE(V5:V14)</f>
        <v>89</v>
      </c>
    </row>
    <row r="16" spans="2:22" x14ac:dyDescent="0.25">
      <c r="B16" s="8"/>
    </row>
    <row r="17" spans="2:22" x14ac:dyDescent="0.25">
      <c r="B17" s="1" t="s">
        <v>28</v>
      </c>
      <c r="C17" t="s">
        <v>40</v>
      </c>
      <c r="D17" t="s">
        <v>56</v>
      </c>
      <c r="E17" t="s">
        <v>57</v>
      </c>
      <c r="F17" t="s">
        <v>58</v>
      </c>
      <c r="J17" s="1" t="s">
        <v>20</v>
      </c>
      <c r="K17" t="s">
        <v>40</v>
      </c>
      <c r="L17" t="s">
        <v>56</v>
      </c>
      <c r="M17" t="s">
        <v>57</v>
      </c>
      <c r="N17" t="s">
        <v>58</v>
      </c>
      <c r="R17" s="1" t="s">
        <v>36</v>
      </c>
      <c r="S17" t="s">
        <v>40</v>
      </c>
      <c r="T17" t="s">
        <v>56</v>
      </c>
      <c r="U17" t="s">
        <v>57</v>
      </c>
      <c r="V17" t="s">
        <v>58</v>
      </c>
    </row>
    <row r="18" spans="2:22" x14ac:dyDescent="0.25">
      <c r="B18" s="7">
        <v>1</v>
      </c>
      <c r="C18">
        <v>98</v>
      </c>
      <c r="D18">
        <v>97</v>
      </c>
      <c r="E18">
        <v>98</v>
      </c>
      <c r="F18">
        <v>50</v>
      </c>
      <c r="J18" s="7">
        <v>1</v>
      </c>
      <c r="K18">
        <v>85</v>
      </c>
      <c r="L18">
        <v>70</v>
      </c>
      <c r="M18">
        <v>85</v>
      </c>
      <c r="N18">
        <v>85</v>
      </c>
      <c r="R18" s="7">
        <v>1</v>
      </c>
      <c r="S18">
        <v>98</v>
      </c>
      <c r="T18">
        <v>97</v>
      </c>
      <c r="U18">
        <v>98</v>
      </c>
      <c r="V18">
        <v>95</v>
      </c>
    </row>
    <row r="19" spans="2:22" x14ac:dyDescent="0.25">
      <c r="B19" s="7">
        <v>2</v>
      </c>
      <c r="C19">
        <v>85</v>
      </c>
      <c r="D19">
        <v>70</v>
      </c>
      <c r="E19">
        <v>70</v>
      </c>
      <c r="F19">
        <v>85</v>
      </c>
      <c r="J19" s="7">
        <v>2</v>
      </c>
      <c r="K19">
        <v>98</v>
      </c>
      <c r="L19">
        <v>85</v>
      </c>
      <c r="M19">
        <v>85</v>
      </c>
      <c r="N19">
        <v>85</v>
      </c>
      <c r="R19" s="7">
        <v>2</v>
      </c>
      <c r="S19">
        <v>97</v>
      </c>
      <c r="T19">
        <v>98</v>
      </c>
      <c r="U19">
        <v>97</v>
      </c>
      <c r="V19">
        <v>97</v>
      </c>
    </row>
    <row r="20" spans="2:22" x14ac:dyDescent="0.25">
      <c r="B20" s="7">
        <v>3</v>
      </c>
      <c r="C20">
        <v>85</v>
      </c>
      <c r="D20">
        <v>85</v>
      </c>
      <c r="E20">
        <v>85</v>
      </c>
      <c r="F20">
        <v>85</v>
      </c>
      <c r="J20" s="7">
        <v>3</v>
      </c>
      <c r="K20">
        <v>85</v>
      </c>
      <c r="L20">
        <v>85</v>
      </c>
      <c r="M20">
        <v>70</v>
      </c>
      <c r="N20">
        <v>97</v>
      </c>
      <c r="R20" s="7">
        <v>3</v>
      </c>
      <c r="S20">
        <v>98</v>
      </c>
      <c r="T20">
        <v>96</v>
      </c>
      <c r="U20">
        <v>97</v>
      </c>
      <c r="V20">
        <v>97</v>
      </c>
    </row>
    <row r="21" spans="2:22" x14ac:dyDescent="0.25">
      <c r="B21" s="7">
        <v>4</v>
      </c>
      <c r="C21">
        <v>85</v>
      </c>
      <c r="D21">
        <v>70</v>
      </c>
      <c r="E21">
        <v>85</v>
      </c>
      <c r="F21">
        <v>85</v>
      </c>
      <c r="J21" s="7">
        <v>4</v>
      </c>
      <c r="K21">
        <v>97</v>
      </c>
      <c r="L21">
        <v>97</v>
      </c>
      <c r="M21">
        <v>85</v>
      </c>
      <c r="N21">
        <v>85</v>
      </c>
      <c r="R21" s="7">
        <v>4</v>
      </c>
      <c r="S21">
        <v>98</v>
      </c>
      <c r="T21">
        <v>99</v>
      </c>
      <c r="U21">
        <v>98</v>
      </c>
      <c r="V21">
        <v>96</v>
      </c>
    </row>
    <row r="22" spans="2:22" x14ac:dyDescent="0.25">
      <c r="B22" s="7">
        <v>5</v>
      </c>
      <c r="C22">
        <v>85</v>
      </c>
      <c r="D22">
        <v>97</v>
      </c>
      <c r="E22">
        <v>85</v>
      </c>
      <c r="F22">
        <v>70</v>
      </c>
      <c r="J22" s="7">
        <v>5</v>
      </c>
      <c r="K22">
        <v>85</v>
      </c>
      <c r="L22">
        <v>70</v>
      </c>
      <c r="M22">
        <v>85</v>
      </c>
      <c r="N22">
        <v>85</v>
      </c>
      <c r="R22" s="7">
        <v>5</v>
      </c>
      <c r="S22">
        <v>98</v>
      </c>
      <c r="T22">
        <v>97</v>
      </c>
      <c r="U22">
        <v>97</v>
      </c>
      <c r="V22">
        <v>98</v>
      </c>
    </row>
    <row r="23" spans="2:22" x14ac:dyDescent="0.25">
      <c r="B23" s="7">
        <v>6</v>
      </c>
      <c r="C23">
        <v>85</v>
      </c>
      <c r="D23">
        <v>85</v>
      </c>
      <c r="E23">
        <v>98</v>
      </c>
      <c r="F23">
        <v>85</v>
      </c>
      <c r="J23" s="7"/>
      <c r="R23" s="7"/>
    </row>
    <row r="24" spans="2:22" x14ac:dyDescent="0.25">
      <c r="B24" s="7">
        <v>7</v>
      </c>
      <c r="C24">
        <v>70</v>
      </c>
      <c r="D24">
        <v>85</v>
      </c>
      <c r="E24">
        <v>85</v>
      </c>
      <c r="F24">
        <v>70</v>
      </c>
      <c r="J24" s="7"/>
      <c r="R24" s="7"/>
    </row>
    <row r="25" spans="2:22" x14ac:dyDescent="0.25">
      <c r="B25" s="7">
        <v>8</v>
      </c>
      <c r="C25">
        <v>85</v>
      </c>
      <c r="D25">
        <v>70</v>
      </c>
      <c r="E25">
        <v>70</v>
      </c>
      <c r="F25">
        <v>70</v>
      </c>
      <c r="J25" s="7"/>
      <c r="R25" s="7"/>
    </row>
    <row r="26" spans="2:22" x14ac:dyDescent="0.25">
      <c r="B26" s="7">
        <v>9</v>
      </c>
      <c r="C26">
        <v>97</v>
      </c>
      <c r="D26">
        <v>97</v>
      </c>
      <c r="E26">
        <v>98</v>
      </c>
      <c r="F26">
        <v>99</v>
      </c>
      <c r="J26" s="7"/>
      <c r="R26" s="7"/>
    </row>
    <row r="27" spans="2:22" x14ac:dyDescent="0.25">
      <c r="B27" s="7">
        <v>10</v>
      </c>
      <c r="C27">
        <v>85</v>
      </c>
      <c r="D27">
        <v>70</v>
      </c>
      <c r="E27">
        <v>70</v>
      </c>
      <c r="F27">
        <v>70</v>
      </c>
      <c r="J27" s="7"/>
      <c r="R27" s="7"/>
    </row>
    <row r="28" spans="2:22" x14ac:dyDescent="0.25">
      <c r="B28" s="7" t="s">
        <v>61</v>
      </c>
      <c r="C28">
        <f>AVERAGE(C18:C27)</f>
        <v>86</v>
      </c>
      <c r="D28">
        <f>AVERAGEA(D18:D27)</f>
        <v>82.6</v>
      </c>
      <c r="E28">
        <f>AVERAGE(E18:E27)</f>
        <v>84.4</v>
      </c>
      <c r="F28">
        <f>AVERAGE(F18:F27)</f>
        <v>76.900000000000006</v>
      </c>
      <c r="J28" s="7" t="s">
        <v>61</v>
      </c>
      <c r="K28">
        <f>AVERAGE(K18:K27)</f>
        <v>90</v>
      </c>
      <c r="L28">
        <f>AVERAGEA(L18:L27)</f>
        <v>81.400000000000006</v>
      </c>
      <c r="M28">
        <f>AVERAGE(M18:M27)</f>
        <v>82</v>
      </c>
      <c r="N28">
        <f>AVERAGE(N18:N27)</f>
        <v>87.4</v>
      </c>
      <c r="R28" s="7" t="s">
        <v>61</v>
      </c>
      <c r="S28">
        <f>AVERAGE(S18:S27)</f>
        <v>97.8</v>
      </c>
      <c r="T28">
        <f>AVERAGEA(T18:T27)</f>
        <v>97.4</v>
      </c>
      <c r="U28">
        <f>AVERAGE(U18:U27)</f>
        <v>97.4</v>
      </c>
      <c r="V28">
        <f>AVERAGE(V18:V27)</f>
        <v>96.6</v>
      </c>
    </row>
    <row r="30" spans="2:22" x14ac:dyDescent="0.25">
      <c r="B30" s="1" t="s">
        <v>32</v>
      </c>
      <c r="C30" t="s">
        <v>40</v>
      </c>
      <c r="D30" t="s">
        <v>56</v>
      </c>
      <c r="E30" t="s">
        <v>57</v>
      </c>
      <c r="F30" t="s">
        <v>58</v>
      </c>
      <c r="J30" s="1" t="s">
        <v>33</v>
      </c>
      <c r="K30" t="s">
        <v>40</v>
      </c>
      <c r="L30" t="s">
        <v>56</v>
      </c>
      <c r="M30" t="s">
        <v>57</v>
      </c>
      <c r="N30" t="s">
        <v>58</v>
      </c>
      <c r="R30" s="1" t="s">
        <v>38</v>
      </c>
      <c r="S30" t="s">
        <v>40</v>
      </c>
      <c r="T30" t="s">
        <v>56</v>
      </c>
      <c r="U30" t="s">
        <v>57</v>
      </c>
      <c r="V30" t="s">
        <v>58</v>
      </c>
    </row>
    <row r="31" spans="2:22" x14ac:dyDescent="0.25">
      <c r="B31" s="7">
        <v>1</v>
      </c>
      <c r="C31">
        <v>50</v>
      </c>
      <c r="D31">
        <v>98</v>
      </c>
      <c r="E31">
        <v>98</v>
      </c>
      <c r="F31">
        <v>85</v>
      </c>
      <c r="J31" s="7">
        <v>1</v>
      </c>
      <c r="K31">
        <v>98</v>
      </c>
      <c r="L31">
        <v>85</v>
      </c>
      <c r="M31">
        <v>97</v>
      </c>
      <c r="N31">
        <v>85</v>
      </c>
      <c r="R31" s="7">
        <v>1</v>
      </c>
      <c r="S31">
        <v>98</v>
      </c>
      <c r="T31">
        <v>35</v>
      </c>
      <c r="U31">
        <v>98</v>
      </c>
      <c r="V31">
        <v>0</v>
      </c>
    </row>
    <row r="32" spans="2:22" x14ac:dyDescent="0.25">
      <c r="B32" s="7">
        <v>2</v>
      </c>
      <c r="C32">
        <v>85</v>
      </c>
      <c r="D32">
        <v>85</v>
      </c>
      <c r="E32">
        <v>85</v>
      </c>
      <c r="F32">
        <v>50</v>
      </c>
      <c r="J32" s="7"/>
      <c r="R32" s="7"/>
    </row>
    <row r="33" spans="2:22" x14ac:dyDescent="0.25">
      <c r="B33" s="7">
        <v>3</v>
      </c>
      <c r="C33">
        <v>97</v>
      </c>
      <c r="D33">
        <v>98</v>
      </c>
      <c r="E33">
        <v>85</v>
      </c>
      <c r="F33">
        <v>65</v>
      </c>
      <c r="J33" s="7"/>
      <c r="R33" s="7"/>
    </row>
    <row r="34" spans="2:22" x14ac:dyDescent="0.25">
      <c r="B34" s="7">
        <v>4</v>
      </c>
      <c r="C34">
        <v>85</v>
      </c>
      <c r="D34">
        <v>50</v>
      </c>
      <c r="E34">
        <v>85</v>
      </c>
      <c r="F34">
        <v>65</v>
      </c>
      <c r="J34" s="7"/>
      <c r="R34" s="7"/>
    </row>
    <row r="35" spans="2:22" x14ac:dyDescent="0.25">
      <c r="B35" s="7">
        <v>5</v>
      </c>
      <c r="C35">
        <v>97</v>
      </c>
      <c r="D35">
        <v>97</v>
      </c>
      <c r="E35">
        <v>85</v>
      </c>
      <c r="F35">
        <v>85</v>
      </c>
      <c r="J35" s="7"/>
      <c r="R35" s="7"/>
    </row>
    <row r="36" spans="2:22" x14ac:dyDescent="0.25">
      <c r="B36" s="7">
        <v>6</v>
      </c>
      <c r="C36">
        <v>85</v>
      </c>
      <c r="D36">
        <v>96</v>
      </c>
      <c r="E36">
        <v>85</v>
      </c>
      <c r="F36">
        <v>65</v>
      </c>
      <c r="J36" s="7"/>
      <c r="R36" s="7"/>
    </row>
    <row r="37" spans="2:22" x14ac:dyDescent="0.25">
      <c r="B37" s="7">
        <v>7</v>
      </c>
      <c r="C37">
        <v>85</v>
      </c>
      <c r="D37">
        <v>85</v>
      </c>
      <c r="E37">
        <v>70</v>
      </c>
      <c r="F37">
        <v>85</v>
      </c>
      <c r="J37" s="7"/>
      <c r="R37" s="7"/>
    </row>
    <row r="38" spans="2:22" x14ac:dyDescent="0.25">
      <c r="B38" s="7">
        <v>8</v>
      </c>
      <c r="C38">
        <v>85</v>
      </c>
      <c r="D38">
        <v>97</v>
      </c>
      <c r="E38">
        <v>85</v>
      </c>
      <c r="F38">
        <v>70</v>
      </c>
      <c r="J38" s="7"/>
      <c r="R38" s="7"/>
    </row>
    <row r="39" spans="2:22" x14ac:dyDescent="0.25">
      <c r="B39" s="7">
        <v>9</v>
      </c>
      <c r="C39">
        <v>85</v>
      </c>
      <c r="D39">
        <v>98</v>
      </c>
      <c r="E39">
        <v>85</v>
      </c>
      <c r="F39">
        <v>70</v>
      </c>
      <c r="J39" s="7"/>
      <c r="R39" s="7"/>
    </row>
    <row r="40" spans="2:22" x14ac:dyDescent="0.25">
      <c r="B40" s="7">
        <v>10</v>
      </c>
      <c r="C40">
        <v>85</v>
      </c>
      <c r="D40">
        <v>97</v>
      </c>
      <c r="E40">
        <v>70</v>
      </c>
      <c r="F40">
        <v>85</v>
      </c>
      <c r="J40" s="7"/>
      <c r="R40" s="7"/>
    </row>
    <row r="41" spans="2:22" x14ac:dyDescent="0.25">
      <c r="B41" s="7" t="s">
        <v>61</v>
      </c>
      <c r="C41">
        <f>AVERAGE(C31:C40)</f>
        <v>83.9</v>
      </c>
      <c r="D41">
        <f>AVERAGEA(D31:D40)</f>
        <v>90.1</v>
      </c>
      <c r="E41">
        <f>AVERAGE(E31:E40)</f>
        <v>83.3</v>
      </c>
      <c r="F41">
        <f>AVERAGE(F31:F40)</f>
        <v>72.5</v>
      </c>
      <c r="J41" s="7" t="s">
        <v>61</v>
      </c>
      <c r="K41">
        <f>AVERAGE(K31:K40)</f>
        <v>98</v>
      </c>
      <c r="L41">
        <f>AVERAGEA(L31:L40)</f>
        <v>85</v>
      </c>
      <c r="M41">
        <f>AVERAGE(M31:M40)</f>
        <v>97</v>
      </c>
      <c r="N41">
        <f>AVERAGE(N31:N40)</f>
        <v>85</v>
      </c>
      <c r="R41" s="7" t="s">
        <v>61</v>
      </c>
      <c r="S41">
        <f>AVERAGE(S31:S40)</f>
        <v>98</v>
      </c>
      <c r="T41">
        <f>AVERAGEA(T31:T40)</f>
        <v>35</v>
      </c>
      <c r="U41">
        <f>AVERAGE(U31:U40)</f>
        <v>98</v>
      </c>
      <c r="V41">
        <f>AVERAGE(V31:V40)</f>
        <v>0</v>
      </c>
    </row>
    <row r="43" spans="2:22" x14ac:dyDescent="0.25">
      <c r="B43" s="1" t="s">
        <v>22</v>
      </c>
      <c r="C43" t="s">
        <v>40</v>
      </c>
      <c r="D43" t="s">
        <v>56</v>
      </c>
      <c r="E43" t="s">
        <v>57</v>
      </c>
      <c r="F43" t="s">
        <v>58</v>
      </c>
      <c r="R43" s="1" t="s">
        <v>26</v>
      </c>
      <c r="S43" t="s">
        <v>40</v>
      </c>
      <c r="T43" t="s">
        <v>56</v>
      </c>
      <c r="U43" t="s">
        <v>57</v>
      </c>
      <c r="V43" t="s">
        <v>58</v>
      </c>
    </row>
    <row r="44" spans="2:22" x14ac:dyDescent="0.25">
      <c r="B44" s="7">
        <v>1</v>
      </c>
      <c r="C44">
        <v>85</v>
      </c>
      <c r="D44">
        <v>97</v>
      </c>
      <c r="E44">
        <v>98</v>
      </c>
      <c r="F44">
        <v>70</v>
      </c>
      <c r="R44" s="7">
        <v>1</v>
      </c>
      <c r="S44">
        <v>97</v>
      </c>
      <c r="T44">
        <v>97</v>
      </c>
      <c r="U44">
        <v>98</v>
      </c>
      <c r="V44">
        <v>65</v>
      </c>
    </row>
    <row r="45" spans="2:22" x14ac:dyDescent="0.25">
      <c r="R45" s="7">
        <v>2</v>
      </c>
      <c r="S45">
        <v>98</v>
      </c>
      <c r="T45">
        <v>97</v>
      </c>
      <c r="U45">
        <v>98</v>
      </c>
      <c r="V45">
        <v>96</v>
      </c>
    </row>
    <row r="46" spans="2:22" x14ac:dyDescent="0.25">
      <c r="R46" s="7">
        <v>3</v>
      </c>
      <c r="S46">
        <v>97</v>
      </c>
      <c r="T46">
        <v>98</v>
      </c>
      <c r="U46">
        <v>97</v>
      </c>
      <c r="V46">
        <v>65</v>
      </c>
    </row>
    <row r="47" spans="2:22" x14ac:dyDescent="0.25">
      <c r="R47" s="7">
        <v>4</v>
      </c>
      <c r="S47">
        <v>97</v>
      </c>
      <c r="T47">
        <v>96</v>
      </c>
      <c r="U47">
        <v>96</v>
      </c>
      <c r="V47">
        <v>85</v>
      </c>
    </row>
    <row r="48" spans="2:22" x14ac:dyDescent="0.25">
      <c r="R48" s="7">
        <v>5</v>
      </c>
      <c r="S48">
        <v>85</v>
      </c>
      <c r="T48">
        <v>85</v>
      </c>
      <c r="U48">
        <v>97</v>
      </c>
      <c r="V48">
        <v>65</v>
      </c>
    </row>
    <row r="49" spans="2:22" x14ac:dyDescent="0.25">
      <c r="R49" s="7">
        <v>6</v>
      </c>
      <c r="S49">
        <v>97</v>
      </c>
      <c r="T49">
        <v>50</v>
      </c>
      <c r="U49">
        <v>70</v>
      </c>
      <c r="V49">
        <v>50</v>
      </c>
    </row>
    <row r="50" spans="2:22" x14ac:dyDescent="0.25">
      <c r="R50" s="7">
        <v>7</v>
      </c>
      <c r="S50">
        <v>97</v>
      </c>
      <c r="T50">
        <v>85</v>
      </c>
      <c r="U50">
        <v>96</v>
      </c>
      <c r="V50">
        <v>96</v>
      </c>
    </row>
    <row r="51" spans="2:22" x14ac:dyDescent="0.25">
      <c r="R51" s="7">
        <v>8</v>
      </c>
      <c r="S51">
        <v>87</v>
      </c>
      <c r="T51">
        <v>85</v>
      </c>
      <c r="U51">
        <v>85</v>
      </c>
      <c r="V51">
        <v>85</v>
      </c>
    </row>
    <row r="52" spans="2:22" x14ac:dyDescent="0.25">
      <c r="R52" s="7">
        <v>9</v>
      </c>
      <c r="S52">
        <v>96</v>
      </c>
      <c r="T52">
        <v>85</v>
      </c>
      <c r="U52">
        <v>85</v>
      </c>
      <c r="V52">
        <v>85</v>
      </c>
    </row>
    <row r="53" spans="2:22" x14ac:dyDescent="0.25">
      <c r="R53" s="7">
        <v>10</v>
      </c>
      <c r="S53">
        <v>97</v>
      </c>
      <c r="T53">
        <v>97</v>
      </c>
      <c r="U53">
        <v>97</v>
      </c>
      <c r="V53">
        <v>85</v>
      </c>
    </row>
    <row r="54" spans="2:22" x14ac:dyDescent="0.25">
      <c r="B54" s="7" t="s">
        <v>61</v>
      </c>
      <c r="C54">
        <f>AVERAGE(C44:C53)</f>
        <v>85</v>
      </c>
      <c r="D54">
        <f>AVERAGEA(D44:D53)</f>
        <v>97</v>
      </c>
      <c r="E54">
        <f>AVERAGE(E44:E53)</f>
        <v>98</v>
      </c>
      <c r="F54">
        <f>AVERAGE(F44:F53)</f>
        <v>70</v>
      </c>
      <c r="R54" s="7" t="s">
        <v>61</v>
      </c>
      <c r="S54">
        <f>AVERAGE(S44:S53)</f>
        <v>94.8</v>
      </c>
      <c r="T54">
        <f>AVERAGEA(T44:T53)</f>
        <v>87.5</v>
      </c>
      <c r="U54">
        <f>AVERAGE(U44:U53)</f>
        <v>91.9</v>
      </c>
      <c r="V54">
        <f>AVERAGE(V44:V53)</f>
        <v>77.7</v>
      </c>
    </row>
  </sheetData>
  <mergeCells count="1">
    <mergeCell ref="C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B02A3-7152-411C-B0D9-3135EF8BA51C}">
  <dimension ref="B2:M21"/>
  <sheetViews>
    <sheetView tabSelected="1" workbookViewId="0">
      <selection activeCell="K24" sqref="K24"/>
    </sheetView>
  </sheetViews>
  <sheetFormatPr defaultRowHeight="13.2" x14ac:dyDescent="0.25"/>
  <cols>
    <col min="2" max="2" width="10.77734375" bestFit="1" customWidth="1"/>
    <col min="8" max="8" width="9.77734375" bestFit="1" customWidth="1"/>
    <col min="10" max="10" width="9.88671875" bestFit="1" customWidth="1"/>
  </cols>
  <sheetData>
    <row r="2" spans="2:13" x14ac:dyDescent="0.25">
      <c r="B2" t="s">
        <v>44</v>
      </c>
    </row>
    <row r="3" spans="2:13" x14ac:dyDescent="0.25">
      <c r="B3" t="s">
        <v>62</v>
      </c>
      <c r="C3" s="1" t="s">
        <v>45</v>
      </c>
      <c r="D3" s="1" t="s">
        <v>46</v>
      </c>
      <c r="E3" s="1" t="s">
        <v>47</v>
      </c>
      <c r="F3" s="1" t="s">
        <v>48</v>
      </c>
      <c r="G3" s="1" t="s">
        <v>49</v>
      </c>
      <c r="H3" s="1" t="s">
        <v>50</v>
      </c>
      <c r="I3" s="1" t="s">
        <v>51</v>
      </c>
      <c r="J3" s="1" t="s">
        <v>52</v>
      </c>
      <c r="K3" s="1" t="s">
        <v>53</v>
      </c>
      <c r="L3" s="1" t="s">
        <v>54</v>
      </c>
      <c r="M3" s="1" t="s">
        <v>55</v>
      </c>
    </row>
    <row r="4" spans="2:13" x14ac:dyDescent="0.25">
      <c r="B4" t="s">
        <v>40</v>
      </c>
      <c r="C4" s="1">
        <v>97</v>
      </c>
      <c r="D4">
        <v>86</v>
      </c>
      <c r="E4">
        <v>99</v>
      </c>
      <c r="F4">
        <v>86</v>
      </c>
      <c r="G4">
        <v>98</v>
      </c>
      <c r="H4">
        <v>98</v>
      </c>
      <c r="I4">
        <v>69</v>
      </c>
      <c r="J4">
        <v>79</v>
      </c>
      <c r="K4">
        <v>79</v>
      </c>
      <c r="L4">
        <v>89</v>
      </c>
      <c r="M4">
        <v>87</v>
      </c>
    </row>
    <row r="5" spans="2:13" x14ac:dyDescent="0.25">
      <c r="B5" t="s">
        <v>41</v>
      </c>
      <c r="C5" s="1">
        <v>98</v>
      </c>
      <c r="D5">
        <v>98</v>
      </c>
      <c r="E5">
        <v>98</v>
      </c>
      <c r="F5">
        <v>97</v>
      </c>
      <c r="G5">
        <v>97</v>
      </c>
      <c r="H5">
        <v>97</v>
      </c>
      <c r="I5">
        <v>89</v>
      </c>
      <c r="J5">
        <v>69</v>
      </c>
      <c r="K5">
        <v>69</v>
      </c>
      <c r="L5">
        <v>98</v>
      </c>
      <c r="M5">
        <v>89</v>
      </c>
    </row>
    <row r="6" spans="2:13" x14ac:dyDescent="0.25">
      <c r="B6" t="s">
        <v>42</v>
      </c>
      <c r="C6" s="1">
        <v>98</v>
      </c>
      <c r="D6">
        <v>97</v>
      </c>
      <c r="E6">
        <v>97</v>
      </c>
      <c r="F6">
        <v>86</v>
      </c>
      <c r="G6">
        <v>96</v>
      </c>
      <c r="H6">
        <v>96</v>
      </c>
      <c r="I6">
        <v>79</v>
      </c>
      <c r="J6">
        <v>59</v>
      </c>
      <c r="K6">
        <v>89</v>
      </c>
      <c r="L6">
        <v>79</v>
      </c>
      <c r="M6">
        <v>98</v>
      </c>
    </row>
    <row r="7" spans="2:13" x14ac:dyDescent="0.25">
      <c r="B7" t="s">
        <v>43</v>
      </c>
      <c r="C7" s="1">
        <v>96</v>
      </c>
      <c r="D7">
        <v>98</v>
      </c>
      <c r="E7">
        <v>96</v>
      </c>
      <c r="F7">
        <v>86</v>
      </c>
      <c r="G7">
        <v>97</v>
      </c>
      <c r="H7">
        <v>98</v>
      </c>
      <c r="I7">
        <v>89</v>
      </c>
      <c r="J7">
        <v>89</v>
      </c>
      <c r="K7">
        <v>69</v>
      </c>
      <c r="L7">
        <v>89</v>
      </c>
      <c r="M7">
        <v>89</v>
      </c>
    </row>
    <row r="9" spans="2:13" x14ac:dyDescent="0.25">
      <c r="B9" t="s">
        <v>63</v>
      </c>
    </row>
    <row r="10" spans="2:13" x14ac:dyDescent="0.25">
      <c r="B10" t="s">
        <v>40</v>
      </c>
      <c r="C10">
        <v>90</v>
      </c>
      <c r="D10">
        <v>85</v>
      </c>
      <c r="E10">
        <v>95.1</v>
      </c>
      <c r="F10">
        <v>94.8</v>
      </c>
      <c r="G10">
        <v>86</v>
      </c>
      <c r="H10">
        <v>94.6</v>
      </c>
      <c r="I10">
        <v>83.9</v>
      </c>
      <c r="J10">
        <v>98</v>
      </c>
      <c r="K10">
        <v>83.2</v>
      </c>
      <c r="L10">
        <v>97.8</v>
      </c>
      <c r="M10">
        <v>98</v>
      </c>
    </row>
    <row r="11" spans="2:13" x14ac:dyDescent="0.25">
      <c r="B11" t="s">
        <v>41</v>
      </c>
      <c r="C11">
        <v>81.400000000000006</v>
      </c>
      <c r="D11">
        <v>97</v>
      </c>
      <c r="E11">
        <v>91.6</v>
      </c>
      <c r="F11">
        <v>87.5</v>
      </c>
      <c r="G11">
        <v>82.6</v>
      </c>
      <c r="H11">
        <v>85.9</v>
      </c>
      <c r="I11">
        <v>90.1</v>
      </c>
      <c r="J11">
        <v>85</v>
      </c>
      <c r="K11">
        <v>94.6</v>
      </c>
      <c r="L11">
        <v>97.4</v>
      </c>
      <c r="M11">
        <v>35</v>
      </c>
    </row>
    <row r="12" spans="2:13" x14ac:dyDescent="0.25">
      <c r="B12" t="s">
        <v>42</v>
      </c>
      <c r="C12">
        <v>82</v>
      </c>
      <c r="D12">
        <v>98</v>
      </c>
      <c r="E12">
        <v>89.5</v>
      </c>
      <c r="F12">
        <v>91.9</v>
      </c>
      <c r="G12">
        <v>84.4</v>
      </c>
      <c r="H12">
        <v>93.9</v>
      </c>
      <c r="I12">
        <v>83.3</v>
      </c>
      <c r="J12">
        <v>97</v>
      </c>
      <c r="K12">
        <v>83.2</v>
      </c>
      <c r="L12">
        <v>97.4</v>
      </c>
      <c r="M12">
        <v>98</v>
      </c>
    </row>
    <row r="13" spans="2:13" x14ac:dyDescent="0.25">
      <c r="B13" t="s">
        <v>43</v>
      </c>
      <c r="C13">
        <v>87.4</v>
      </c>
      <c r="D13">
        <v>70</v>
      </c>
      <c r="E13">
        <v>89.5</v>
      </c>
      <c r="F13">
        <v>77.7</v>
      </c>
      <c r="G13">
        <v>76.900000000000006</v>
      </c>
      <c r="H13">
        <v>83.4</v>
      </c>
      <c r="I13">
        <v>72.5</v>
      </c>
      <c r="J13">
        <v>85</v>
      </c>
      <c r="K13">
        <v>89</v>
      </c>
      <c r="L13">
        <v>96.6</v>
      </c>
      <c r="M13">
        <v>0</v>
      </c>
    </row>
    <row r="15" spans="2:13" x14ac:dyDescent="0.25">
      <c r="B15" t="s">
        <v>64</v>
      </c>
    </row>
    <row r="16" spans="2:13" x14ac:dyDescent="0.25">
      <c r="B16" t="s">
        <v>40</v>
      </c>
      <c r="C16">
        <f>AVERAGE(C4,C10)</f>
        <v>93.5</v>
      </c>
      <c r="D16">
        <f>AVERAGE(D4,D10)</f>
        <v>85.5</v>
      </c>
      <c r="E16">
        <f t="shared" ref="E16:M16" si="0">AVERAGE(E4,E10)</f>
        <v>97.05</v>
      </c>
      <c r="F16">
        <f t="shared" si="0"/>
        <v>90.4</v>
      </c>
      <c r="G16">
        <f t="shared" si="0"/>
        <v>92</v>
      </c>
      <c r="H16">
        <f t="shared" si="0"/>
        <v>96.3</v>
      </c>
      <c r="I16">
        <f t="shared" si="0"/>
        <v>76.45</v>
      </c>
      <c r="J16">
        <f t="shared" si="0"/>
        <v>88.5</v>
      </c>
      <c r="K16">
        <f t="shared" si="0"/>
        <v>81.099999999999994</v>
      </c>
      <c r="L16">
        <f t="shared" si="0"/>
        <v>93.4</v>
      </c>
      <c r="M16">
        <f t="shared" si="0"/>
        <v>92.5</v>
      </c>
    </row>
    <row r="17" spans="2:13" x14ac:dyDescent="0.25">
      <c r="B17" t="s">
        <v>41</v>
      </c>
      <c r="C17">
        <f>AVERAGE(C5,C11)</f>
        <v>89.7</v>
      </c>
      <c r="D17">
        <f t="shared" ref="D17:M17" si="1">AVERAGE(D5,D11)</f>
        <v>97.5</v>
      </c>
      <c r="E17">
        <f t="shared" si="1"/>
        <v>94.8</v>
      </c>
      <c r="F17">
        <f t="shared" si="1"/>
        <v>92.25</v>
      </c>
      <c r="G17">
        <f t="shared" si="1"/>
        <v>89.8</v>
      </c>
      <c r="H17">
        <f t="shared" si="1"/>
        <v>91.45</v>
      </c>
      <c r="I17">
        <f t="shared" si="1"/>
        <v>89.55</v>
      </c>
      <c r="J17">
        <f t="shared" si="1"/>
        <v>77</v>
      </c>
      <c r="K17">
        <f t="shared" si="1"/>
        <v>81.8</v>
      </c>
      <c r="L17">
        <f t="shared" si="1"/>
        <v>97.7</v>
      </c>
      <c r="M17">
        <f t="shared" si="1"/>
        <v>62</v>
      </c>
    </row>
    <row r="18" spans="2:13" x14ac:dyDescent="0.25">
      <c r="B18" t="s">
        <v>42</v>
      </c>
      <c r="C18">
        <f>AVERAGE(C6,C12)</f>
        <v>90</v>
      </c>
      <c r="D18">
        <f t="shared" ref="D18:M18" si="2">AVERAGE(D6,D12)</f>
        <v>97.5</v>
      </c>
      <c r="E18">
        <f t="shared" si="2"/>
        <v>93.25</v>
      </c>
      <c r="F18">
        <f t="shared" si="2"/>
        <v>88.95</v>
      </c>
      <c r="G18">
        <f t="shared" si="2"/>
        <v>90.2</v>
      </c>
      <c r="H18">
        <f t="shared" si="2"/>
        <v>94.95</v>
      </c>
      <c r="I18">
        <f t="shared" si="2"/>
        <v>81.150000000000006</v>
      </c>
      <c r="J18">
        <f t="shared" si="2"/>
        <v>78</v>
      </c>
      <c r="K18">
        <f t="shared" si="2"/>
        <v>86.1</v>
      </c>
      <c r="L18">
        <f t="shared" si="2"/>
        <v>88.2</v>
      </c>
      <c r="M18">
        <f t="shared" si="2"/>
        <v>98</v>
      </c>
    </row>
    <row r="19" spans="2:13" x14ac:dyDescent="0.25">
      <c r="B19" t="s">
        <v>43</v>
      </c>
      <c r="C19">
        <f>AVERAGE(C7,C13)</f>
        <v>91.7</v>
      </c>
      <c r="D19">
        <f t="shared" ref="D19:M19" si="3">AVERAGE(D7,D13)</f>
        <v>84</v>
      </c>
      <c r="E19">
        <f t="shared" si="3"/>
        <v>92.75</v>
      </c>
      <c r="F19">
        <f t="shared" si="3"/>
        <v>81.849999999999994</v>
      </c>
      <c r="G19">
        <f t="shared" si="3"/>
        <v>86.95</v>
      </c>
      <c r="H19">
        <f t="shared" si="3"/>
        <v>90.7</v>
      </c>
      <c r="I19">
        <f t="shared" si="3"/>
        <v>80.75</v>
      </c>
      <c r="J19">
        <f t="shared" si="3"/>
        <v>87</v>
      </c>
      <c r="K19">
        <f t="shared" si="3"/>
        <v>79</v>
      </c>
      <c r="L19">
        <f t="shared" si="3"/>
        <v>92.8</v>
      </c>
      <c r="M19">
        <f t="shared" si="3"/>
        <v>44.5</v>
      </c>
    </row>
    <row r="21" spans="2:13" x14ac:dyDescent="0.25">
      <c r="B21" t="s">
        <v>78</v>
      </c>
      <c r="C21" s="9" t="s">
        <v>79</v>
      </c>
      <c r="D21" t="s">
        <v>80</v>
      </c>
      <c r="E21" t="s">
        <v>81</v>
      </c>
      <c r="F21" t="s">
        <v>82</v>
      </c>
      <c r="G21" t="s">
        <v>83</v>
      </c>
      <c r="H21" t="s">
        <v>84</v>
      </c>
      <c r="I21" t="s">
        <v>85</v>
      </c>
      <c r="J21" t="s">
        <v>86</v>
      </c>
      <c r="K21" t="s">
        <v>87</v>
      </c>
      <c r="L21" t="s">
        <v>88</v>
      </c>
      <c r="M21" t="s">
        <v>89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63282-AC5E-4898-A9B4-DE4843AEF7A9}">
  <dimension ref="A2:J84"/>
  <sheetViews>
    <sheetView topLeftCell="A55" workbookViewId="0">
      <selection activeCell="I47" sqref="I47"/>
    </sheetView>
  </sheetViews>
  <sheetFormatPr defaultRowHeight="13.2" x14ac:dyDescent="0.25"/>
  <cols>
    <col min="1" max="1" width="8.88671875" style="7"/>
    <col min="2" max="2" width="10.33203125" style="7" customWidth="1"/>
    <col min="3" max="3" width="10.77734375" style="7" bestFit="1" customWidth="1"/>
    <col min="4" max="4" width="9.44140625" style="7" customWidth="1"/>
    <col min="5" max="5" width="10.109375" style="7" bestFit="1" customWidth="1"/>
    <col min="6" max="6" width="8.88671875" style="7"/>
    <col min="9" max="9" width="14.21875" bestFit="1" customWidth="1"/>
  </cols>
  <sheetData>
    <row r="2" spans="1:10" x14ac:dyDescent="0.25">
      <c r="A2" s="7" t="s">
        <v>67</v>
      </c>
    </row>
    <row r="3" spans="1:10" x14ac:dyDescent="0.25">
      <c r="A3" s="11" t="s">
        <v>68</v>
      </c>
      <c r="B3" s="11" t="s">
        <v>65</v>
      </c>
      <c r="C3" s="11" t="s">
        <v>41</v>
      </c>
      <c r="D3" s="11" t="s">
        <v>42</v>
      </c>
      <c r="E3" s="11" t="s">
        <v>43</v>
      </c>
      <c r="F3" s="11" t="s">
        <v>66</v>
      </c>
    </row>
    <row r="4" spans="1:10" x14ac:dyDescent="0.25">
      <c r="A4" s="12">
        <v>1</v>
      </c>
      <c r="B4" s="12" t="s">
        <v>69</v>
      </c>
      <c r="C4" s="12" t="s">
        <v>69</v>
      </c>
      <c r="D4" s="12" t="s">
        <v>69</v>
      </c>
      <c r="E4" s="12" t="s">
        <v>69</v>
      </c>
      <c r="F4" s="12" t="s">
        <v>69</v>
      </c>
      <c r="I4" s="7" t="s">
        <v>72</v>
      </c>
    </row>
    <row r="5" spans="1:10" x14ac:dyDescent="0.25">
      <c r="A5" s="12">
        <v>2</v>
      </c>
      <c r="B5" s="12" t="s">
        <v>69</v>
      </c>
      <c r="C5" s="12" t="s">
        <v>69</v>
      </c>
      <c r="D5" s="12" t="s">
        <v>69</v>
      </c>
      <c r="E5" s="12" t="s">
        <v>71</v>
      </c>
      <c r="F5" s="12" t="s">
        <v>69</v>
      </c>
      <c r="I5" s="7" t="s">
        <v>73</v>
      </c>
      <c r="J5" s="7" t="s">
        <v>74</v>
      </c>
    </row>
    <row r="6" spans="1:10" x14ac:dyDescent="0.25">
      <c r="A6" s="12">
        <v>3</v>
      </c>
      <c r="B6" s="12" t="s">
        <v>69</v>
      </c>
      <c r="C6" s="12" t="s">
        <v>69</v>
      </c>
      <c r="D6" s="12" t="s">
        <v>69</v>
      </c>
      <c r="E6" s="12" t="s">
        <v>70</v>
      </c>
      <c r="F6" s="12" t="s">
        <v>69</v>
      </c>
      <c r="I6" s="7" t="s">
        <v>76</v>
      </c>
      <c r="J6" s="7" t="s">
        <v>75</v>
      </c>
    </row>
    <row r="7" spans="1:10" x14ac:dyDescent="0.25">
      <c r="A7" s="12">
        <v>4</v>
      </c>
      <c r="B7" s="12" t="s">
        <v>69</v>
      </c>
      <c r="C7" s="12" t="s">
        <v>69</v>
      </c>
      <c r="D7" s="12" t="s">
        <v>71</v>
      </c>
      <c r="E7" s="12" t="s">
        <v>69</v>
      </c>
      <c r="F7" s="12" t="s">
        <v>69</v>
      </c>
      <c r="I7" s="7" t="s">
        <v>77</v>
      </c>
      <c r="J7" s="7" t="s">
        <v>75</v>
      </c>
    </row>
    <row r="8" spans="1:10" x14ac:dyDescent="0.25">
      <c r="A8" s="12">
        <v>5</v>
      </c>
      <c r="B8" s="12" t="s">
        <v>69</v>
      </c>
      <c r="C8" s="12" t="s">
        <v>69</v>
      </c>
      <c r="D8" s="12" t="s">
        <v>71</v>
      </c>
      <c r="E8" s="12" t="s">
        <v>71</v>
      </c>
      <c r="F8" s="12" t="s">
        <v>69</v>
      </c>
    </row>
    <row r="9" spans="1:10" x14ac:dyDescent="0.25">
      <c r="A9" s="12">
        <v>6</v>
      </c>
      <c r="B9" s="12" t="s">
        <v>69</v>
      </c>
      <c r="C9" s="12" t="s">
        <v>69</v>
      </c>
      <c r="D9" s="12" t="s">
        <v>71</v>
      </c>
      <c r="E9" s="12" t="s">
        <v>70</v>
      </c>
      <c r="F9" s="12" t="s">
        <v>69</v>
      </c>
    </row>
    <row r="10" spans="1:10" x14ac:dyDescent="0.25">
      <c r="A10" s="12">
        <v>7</v>
      </c>
      <c r="B10" s="12" t="s">
        <v>69</v>
      </c>
      <c r="C10" s="12" t="s">
        <v>69</v>
      </c>
      <c r="D10" s="12" t="s">
        <v>70</v>
      </c>
      <c r="E10" s="12" t="s">
        <v>69</v>
      </c>
      <c r="F10" s="12" t="s">
        <v>69</v>
      </c>
    </row>
    <row r="11" spans="1:10" x14ac:dyDescent="0.25">
      <c r="A11" s="12">
        <v>8</v>
      </c>
      <c r="B11" s="12" t="s">
        <v>69</v>
      </c>
      <c r="C11" s="12" t="s">
        <v>69</v>
      </c>
      <c r="D11" s="12" t="s">
        <v>70</v>
      </c>
      <c r="E11" s="12" t="s">
        <v>71</v>
      </c>
      <c r="F11" s="12" t="s">
        <v>69</v>
      </c>
    </row>
    <row r="12" spans="1:10" x14ac:dyDescent="0.25">
      <c r="A12" s="12">
        <v>9</v>
      </c>
      <c r="B12" s="12" t="s">
        <v>69</v>
      </c>
      <c r="C12" s="12" t="s">
        <v>69</v>
      </c>
      <c r="D12" s="12" t="s">
        <v>70</v>
      </c>
      <c r="E12" s="12" t="s">
        <v>70</v>
      </c>
      <c r="F12" s="12" t="s">
        <v>71</v>
      </c>
    </row>
    <row r="13" spans="1:10" x14ac:dyDescent="0.25">
      <c r="A13" s="12">
        <v>10</v>
      </c>
      <c r="B13" s="12" t="s">
        <v>69</v>
      </c>
      <c r="C13" s="12" t="s">
        <v>71</v>
      </c>
      <c r="D13" s="12" t="s">
        <v>69</v>
      </c>
      <c r="E13" s="12" t="s">
        <v>69</v>
      </c>
      <c r="F13" s="12" t="s">
        <v>69</v>
      </c>
    </row>
    <row r="14" spans="1:10" x14ac:dyDescent="0.25">
      <c r="A14" s="12">
        <v>11</v>
      </c>
      <c r="B14" s="12" t="s">
        <v>69</v>
      </c>
      <c r="C14" s="12" t="s">
        <v>71</v>
      </c>
      <c r="D14" s="12" t="s">
        <v>69</v>
      </c>
      <c r="E14" s="12" t="s">
        <v>71</v>
      </c>
      <c r="F14" s="12" t="s">
        <v>69</v>
      </c>
    </row>
    <row r="15" spans="1:10" x14ac:dyDescent="0.25">
      <c r="A15" s="12">
        <v>12</v>
      </c>
      <c r="B15" s="12" t="s">
        <v>69</v>
      </c>
      <c r="C15" s="12" t="s">
        <v>71</v>
      </c>
      <c r="D15" s="12" t="s">
        <v>69</v>
      </c>
      <c r="E15" s="12" t="s">
        <v>70</v>
      </c>
      <c r="F15" s="12" t="s">
        <v>69</v>
      </c>
    </row>
    <row r="16" spans="1:10" x14ac:dyDescent="0.25">
      <c r="A16" s="12">
        <v>13</v>
      </c>
      <c r="B16" s="12" t="s">
        <v>69</v>
      </c>
      <c r="C16" s="12" t="s">
        <v>71</v>
      </c>
      <c r="D16" s="12" t="s">
        <v>71</v>
      </c>
      <c r="E16" s="12" t="s">
        <v>69</v>
      </c>
      <c r="F16" s="12" t="s">
        <v>69</v>
      </c>
    </row>
    <row r="17" spans="1:6" x14ac:dyDescent="0.25">
      <c r="A17" s="12">
        <v>14</v>
      </c>
      <c r="B17" s="12" t="s">
        <v>69</v>
      </c>
      <c r="C17" s="12" t="s">
        <v>71</v>
      </c>
      <c r="D17" s="12" t="s">
        <v>71</v>
      </c>
      <c r="E17" s="12" t="s">
        <v>71</v>
      </c>
      <c r="F17" s="12" t="s">
        <v>71</v>
      </c>
    </row>
    <row r="18" spans="1:6" x14ac:dyDescent="0.25">
      <c r="A18" s="12">
        <v>15</v>
      </c>
      <c r="B18" s="12" t="s">
        <v>69</v>
      </c>
      <c r="C18" s="12" t="s">
        <v>71</v>
      </c>
      <c r="D18" s="12" t="s">
        <v>71</v>
      </c>
      <c r="E18" s="12" t="s">
        <v>70</v>
      </c>
      <c r="F18" s="12" t="s">
        <v>71</v>
      </c>
    </row>
    <row r="19" spans="1:6" x14ac:dyDescent="0.25">
      <c r="A19" s="12">
        <v>16</v>
      </c>
      <c r="B19" s="12" t="s">
        <v>69</v>
      </c>
      <c r="C19" s="12" t="s">
        <v>71</v>
      </c>
      <c r="D19" s="12" t="s">
        <v>70</v>
      </c>
      <c r="E19" s="12" t="s">
        <v>69</v>
      </c>
      <c r="F19" s="12" t="s">
        <v>69</v>
      </c>
    </row>
    <row r="20" spans="1:6" x14ac:dyDescent="0.25">
      <c r="A20" s="12">
        <v>17</v>
      </c>
      <c r="B20" s="12" t="s">
        <v>69</v>
      </c>
      <c r="C20" s="12" t="s">
        <v>71</v>
      </c>
      <c r="D20" s="12" t="s">
        <v>70</v>
      </c>
      <c r="E20" s="12" t="s">
        <v>71</v>
      </c>
      <c r="F20" s="12" t="s">
        <v>71</v>
      </c>
    </row>
    <row r="21" spans="1:6" x14ac:dyDescent="0.25">
      <c r="A21" s="12">
        <v>18</v>
      </c>
      <c r="B21" s="12" t="s">
        <v>69</v>
      </c>
      <c r="C21" s="12" t="s">
        <v>71</v>
      </c>
      <c r="D21" s="12" t="s">
        <v>70</v>
      </c>
      <c r="E21" s="12" t="s">
        <v>70</v>
      </c>
      <c r="F21" s="12" t="s">
        <v>71</v>
      </c>
    </row>
    <row r="22" spans="1:6" x14ac:dyDescent="0.25">
      <c r="A22" s="12">
        <v>19</v>
      </c>
      <c r="B22" s="12" t="s">
        <v>69</v>
      </c>
      <c r="C22" s="12" t="s">
        <v>70</v>
      </c>
      <c r="D22" s="12" t="s">
        <v>69</v>
      </c>
      <c r="E22" s="12" t="s">
        <v>69</v>
      </c>
      <c r="F22" s="12" t="s">
        <v>69</v>
      </c>
    </row>
    <row r="23" spans="1:6" x14ac:dyDescent="0.25">
      <c r="A23" s="12">
        <v>20</v>
      </c>
      <c r="B23" s="12" t="s">
        <v>69</v>
      </c>
      <c r="C23" s="12" t="s">
        <v>70</v>
      </c>
      <c r="D23" s="12" t="s">
        <v>69</v>
      </c>
      <c r="E23" s="12" t="s">
        <v>71</v>
      </c>
      <c r="F23" s="12" t="s">
        <v>69</v>
      </c>
    </row>
    <row r="24" spans="1:6" x14ac:dyDescent="0.25">
      <c r="A24" s="12">
        <v>21</v>
      </c>
      <c r="B24" s="12" t="s">
        <v>69</v>
      </c>
      <c r="C24" s="12" t="s">
        <v>70</v>
      </c>
      <c r="D24" s="12" t="s">
        <v>69</v>
      </c>
      <c r="E24" s="12" t="s">
        <v>70</v>
      </c>
      <c r="F24" s="12" t="s">
        <v>71</v>
      </c>
    </row>
    <row r="25" spans="1:6" x14ac:dyDescent="0.25">
      <c r="A25" s="12">
        <v>22</v>
      </c>
      <c r="B25" s="12" t="s">
        <v>69</v>
      </c>
      <c r="C25" s="12" t="s">
        <v>70</v>
      </c>
      <c r="D25" s="12" t="s">
        <v>71</v>
      </c>
      <c r="E25" s="12" t="s">
        <v>69</v>
      </c>
      <c r="F25" s="12" t="s">
        <v>69</v>
      </c>
    </row>
    <row r="26" spans="1:6" x14ac:dyDescent="0.25">
      <c r="A26" s="12">
        <v>23</v>
      </c>
      <c r="B26" s="12" t="s">
        <v>69</v>
      </c>
      <c r="C26" s="12" t="s">
        <v>70</v>
      </c>
      <c r="D26" s="12" t="s">
        <v>71</v>
      </c>
      <c r="E26" s="12" t="s">
        <v>71</v>
      </c>
      <c r="F26" s="12" t="s">
        <v>71</v>
      </c>
    </row>
    <row r="27" spans="1:6" x14ac:dyDescent="0.25">
      <c r="A27" s="12">
        <v>24</v>
      </c>
      <c r="B27" s="12" t="s">
        <v>69</v>
      </c>
      <c r="C27" s="12" t="s">
        <v>70</v>
      </c>
      <c r="D27" s="12" t="s">
        <v>71</v>
      </c>
      <c r="E27" s="12" t="s">
        <v>70</v>
      </c>
      <c r="F27" s="12" t="s">
        <v>71</v>
      </c>
    </row>
    <row r="28" spans="1:6" x14ac:dyDescent="0.25">
      <c r="A28" s="12">
        <v>25</v>
      </c>
      <c r="B28" s="12" t="s">
        <v>69</v>
      </c>
      <c r="C28" s="12" t="s">
        <v>70</v>
      </c>
      <c r="D28" s="12" t="s">
        <v>70</v>
      </c>
      <c r="E28" s="12" t="s">
        <v>69</v>
      </c>
      <c r="F28" s="12" t="s">
        <v>71</v>
      </c>
    </row>
    <row r="29" spans="1:6" x14ac:dyDescent="0.25">
      <c r="A29" s="12">
        <v>26</v>
      </c>
      <c r="B29" s="12" t="s">
        <v>69</v>
      </c>
      <c r="C29" s="12" t="s">
        <v>70</v>
      </c>
      <c r="D29" s="12" t="s">
        <v>70</v>
      </c>
      <c r="E29" s="12" t="s">
        <v>71</v>
      </c>
      <c r="F29" s="12" t="s">
        <v>71</v>
      </c>
    </row>
    <row r="30" spans="1:6" x14ac:dyDescent="0.25">
      <c r="A30" s="12">
        <v>27</v>
      </c>
      <c r="B30" s="12" t="s">
        <v>69</v>
      </c>
      <c r="C30" s="12" t="s">
        <v>70</v>
      </c>
      <c r="D30" s="12" t="s">
        <v>70</v>
      </c>
      <c r="E30" s="12" t="s">
        <v>70</v>
      </c>
      <c r="F30" s="12" t="s">
        <v>71</v>
      </c>
    </row>
    <row r="31" spans="1:6" x14ac:dyDescent="0.25">
      <c r="A31" s="12">
        <v>28</v>
      </c>
      <c r="B31" s="12" t="s">
        <v>71</v>
      </c>
      <c r="C31" s="12" t="s">
        <v>69</v>
      </c>
      <c r="D31" s="12" t="s">
        <v>69</v>
      </c>
      <c r="E31" s="12" t="s">
        <v>69</v>
      </c>
      <c r="F31" s="12" t="s">
        <v>69</v>
      </c>
    </row>
    <row r="32" spans="1:6" x14ac:dyDescent="0.25">
      <c r="A32" s="12">
        <v>29</v>
      </c>
      <c r="B32" s="12" t="s">
        <v>71</v>
      </c>
      <c r="C32" s="12" t="s">
        <v>69</v>
      </c>
      <c r="D32" s="12" t="s">
        <v>69</v>
      </c>
      <c r="E32" s="12" t="s">
        <v>71</v>
      </c>
      <c r="F32" s="12" t="s">
        <v>69</v>
      </c>
    </row>
    <row r="33" spans="1:6" x14ac:dyDescent="0.25">
      <c r="A33" s="12">
        <v>30</v>
      </c>
      <c r="B33" s="12" t="s">
        <v>71</v>
      </c>
      <c r="C33" s="12" t="s">
        <v>69</v>
      </c>
      <c r="D33" s="12" t="s">
        <v>69</v>
      </c>
      <c r="E33" s="12" t="s">
        <v>70</v>
      </c>
      <c r="F33" s="12" t="s">
        <v>69</v>
      </c>
    </row>
    <row r="34" spans="1:6" x14ac:dyDescent="0.25">
      <c r="A34" s="12">
        <v>31</v>
      </c>
      <c r="B34" s="12" t="s">
        <v>71</v>
      </c>
      <c r="C34" s="12" t="s">
        <v>69</v>
      </c>
      <c r="D34" s="12" t="s">
        <v>71</v>
      </c>
      <c r="E34" s="12" t="s">
        <v>69</v>
      </c>
      <c r="F34" s="12" t="s">
        <v>69</v>
      </c>
    </row>
    <row r="35" spans="1:6" x14ac:dyDescent="0.25">
      <c r="A35" s="12">
        <v>32</v>
      </c>
      <c r="B35" s="12" t="s">
        <v>71</v>
      </c>
      <c r="C35" s="12" t="s">
        <v>69</v>
      </c>
      <c r="D35" s="12" t="s">
        <v>71</v>
      </c>
      <c r="E35" s="12" t="s">
        <v>71</v>
      </c>
      <c r="F35" s="12" t="s">
        <v>71</v>
      </c>
    </row>
    <row r="36" spans="1:6" x14ac:dyDescent="0.25">
      <c r="A36" s="12">
        <v>33</v>
      </c>
      <c r="B36" s="12" t="s">
        <v>71</v>
      </c>
      <c r="C36" s="12" t="s">
        <v>69</v>
      </c>
      <c r="D36" s="12" t="s">
        <v>71</v>
      </c>
      <c r="E36" s="12" t="s">
        <v>70</v>
      </c>
      <c r="F36" s="12" t="s">
        <v>71</v>
      </c>
    </row>
    <row r="37" spans="1:6" x14ac:dyDescent="0.25">
      <c r="A37" s="12">
        <v>34</v>
      </c>
      <c r="B37" s="12" t="s">
        <v>71</v>
      </c>
      <c r="C37" s="12" t="s">
        <v>69</v>
      </c>
      <c r="D37" s="12" t="s">
        <v>70</v>
      </c>
      <c r="E37" s="12" t="s">
        <v>69</v>
      </c>
      <c r="F37" s="12" t="s">
        <v>69</v>
      </c>
    </row>
    <row r="38" spans="1:6" x14ac:dyDescent="0.25">
      <c r="A38" s="12">
        <v>35</v>
      </c>
      <c r="B38" s="12" t="s">
        <v>71</v>
      </c>
      <c r="C38" s="12" t="s">
        <v>69</v>
      </c>
      <c r="D38" s="12" t="s">
        <v>70</v>
      </c>
      <c r="E38" s="12" t="s">
        <v>71</v>
      </c>
      <c r="F38" s="12" t="s">
        <v>71</v>
      </c>
    </row>
    <row r="39" spans="1:6" x14ac:dyDescent="0.25">
      <c r="A39" s="12">
        <v>36</v>
      </c>
      <c r="B39" s="12" t="s">
        <v>71</v>
      </c>
      <c r="C39" s="12" t="s">
        <v>69</v>
      </c>
      <c r="D39" s="12" t="s">
        <v>70</v>
      </c>
      <c r="E39" s="12" t="s">
        <v>70</v>
      </c>
      <c r="F39" s="12" t="s">
        <v>71</v>
      </c>
    </row>
    <row r="40" spans="1:6" x14ac:dyDescent="0.25">
      <c r="A40" s="12">
        <v>37</v>
      </c>
      <c r="B40" s="12" t="s">
        <v>71</v>
      </c>
      <c r="C40" s="12" t="s">
        <v>71</v>
      </c>
      <c r="D40" s="12" t="s">
        <v>69</v>
      </c>
      <c r="E40" s="12" t="s">
        <v>69</v>
      </c>
      <c r="F40" s="12" t="s">
        <v>69</v>
      </c>
    </row>
    <row r="41" spans="1:6" x14ac:dyDescent="0.25">
      <c r="A41" s="12">
        <v>38</v>
      </c>
      <c r="B41" s="12" t="s">
        <v>71</v>
      </c>
      <c r="C41" s="12" t="s">
        <v>71</v>
      </c>
      <c r="D41" s="12" t="s">
        <v>69</v>
      </c>
      <c r="E41" s="12" t="s">
        <v>71</v>
      </c>
      <c r="F41" s="12" t="s">
        <v>71</v>
      </c>
    </row>
    <row r="42" spans="1:6" x14ac:dyDescent="0.25">
      <c r="A42" s="12">
        <v>39</v>
      </c>
      <c r="B42" s="12" t="s">
        <v>71</v>
      </c>
      <c r="C42" s="12" t="s">
        <v>71</v>
      </c>
      <c r="D42" s="12" t="s">
        <v>69</v>
      </c>
      <c r="E42" s="12" t="s">
        <v>70</v>
      </c>
      <c r="F42" s="12" t="s">
        <v>71</v>
      </c>
    </row>
    <row r="43" spans="1:6" x14ac:dyDescent="0.25">
      <c r="A43" s="12">
        <v>40</v>
      </c>
      <c r="B43" s="12" t="s">
        <v>71</v>
      </c>
      <c r="C43" s="12" t="s">
        <v>71</v>
      </c>
      <c r="D43" s="12" t="s">
        <v>71</v>
      </c>
      <c r="E43" s="12" t="s">
        <v>69</v>
      </c>
      <c r="F43" s="12" t="s">
        <v>71</v>
      </c>
    </row>
    <row r="44" spans="1:6" x14ac:dyDescent="0.25">
      <c r="A44" s="12">
        <v>41</v>
      </c>
      <c r="B44" s="12" t="s">
        <v>71</v>
      </c>
      <c r="C44" s="12" t="s">
        <v>71</v>
      </c>
      <c r="D44" s="12" t="s">
        <v>71</v>
      </c>
      <c r="E44" s="12" t="s">
        <v>71</v>
      </c>
      <c r="F44" s="12" t="s">
        <v>71</v>
      </c>
    </row>
    <row r="45" spans="1:6" x14ac:dyDescent="0.25">
      <c r="A45" s="12">
        <v>42</v>
      </c>
      <c r="B45" s="12" t="s">
        <v>71</v>
      </c>
      <c r="C45" s="12" t="s">
        <v>71</v>
      </c>
      <c r="D45" s="12" t="s">
        <v>71</v>
      </c>
      <c r="E45" s="12" t="s">
        <v>70</v>
      </c>
      <c r="F45" s="12" t="s">
        <v>71</v>
      </c>
    </row>
    <row r="46" spans="1:6" x14ac:dyDescent="0.25">
      <c r="A46" s="12">
        <v>43</v>
      </c>
      <c r="B46" s="12" t="s">
        <v>71</v>
      </c>
      <c r="C46" s="12" t="s">
        <v>71</v>
      </c>
      <c r="D46" s="12" t="s">
        <v>70</v>
      </c>
      <c r="E46" s="12" t="s">
        <v>69</v>
      </c>
      <c r="F46" s="12" t="s">
        <v>71</v>
      </c>
    </row>
    <row r="47" spans="1:6" x14ac:dyDescent="0.25">
      <c r="A47" s="12">
        <v>44</v>
      </c>
      <c r="B47" s="12" t="s">
        <v>71</v>
      </c>
      <c r="C47" s="12" t="s">
        <v>71</v>
      </c>
      <c r="D47" s="12" t="s">
        <v>70</v>
      </c>
      <c r="E47" s="12" t="s">
        <v>71</v>
      </c>
      <c r="F47" s="12" t="s">
        <v>71</v>
      </c>
    </row>
    <row r="48" spans="1:6" x14ac:dyDescent="0.25">
      <c r="A48" s="12">
        <v>45</v>
      </c>
      <c r="B48" s="12" t="s">
        <v>71</v>
      </c>
      <c r="C48" s="12" t="s">
        <v>71</v>
      </c>
      <c r="D48" s="12" t="s">
        <v>70</v>
      </c>
      <c r="E48" s="12" t="s">
        <v>70</v>
      </c>
      <c r="F48" s="12" t="s">
        <v>70</v>
      </c>
    </row>
    <row r="49" spans="1:6" x14ac:dyDescent="0.25">
      <c r="A49" s="12">
        <v>46</v>
      </c>
      <c r="B49" s="12" t="s">
        <v>71</v>
      </c>
      <c r="C49" s="12" t="s">
        <v>70</v>
      </c>
      <c r="D49" s="12" t="s">
        <v>69</v>
      </c>
      <c r="E49" s="12" t="s">
        <v>69</v>
      </c>
      <c r="F49" s="12" t="s">
        <v>69</v>
      </c>
    </row>
    <row r="50" spans="1:6" x14ac:dyDescent="0.25">
      <c r="A50" s="12">
        <v>47</v>
      </c>
      <c r="B50" s="12" t="s">
        <v>71</v>
      </c>
      <c r="C50" s="12" t="s">
        <v>70</v>
      </c>
      <c r="D50" s="12" t="s">
        <v>69</v>
      </c>
      <c r="E50" s="12" t="s">
        <v>71</v>
      </c>
      <c r="F50" s="12" t="s">
        <v>71</v>
      </c>
    </row>
    <row r="51" spans="1:6" x14ac:dyDescent="0.25">
      <c r="A51" s="12">
        <v>48</v>
      </c>
      <c r="B51" s="12" t="s">
        <v>71</v>
      </c>
      <c r="C51" s="12" t="s">
        <v>70</v>
      </c>
      <c r="D51" s="12" t="s">
        <v>69</v>
      </c>
      <c r="E51" s="12" t="s">
        <v>70</v>
      </c>
      <c r="F51" s="12" t="s">
        <v>71</v>
      </c>
    </row>
    <row r="52" spans="1:6" x14ac:dyDescent="0.25">
      <c r="A52" s="12">
        <v>49</v>
      </c>
      <c r="B52" s="12" t="s">
        <v>71</v>
      </c>
      <c r="C52" s="12" t="s">
        <v>70</v>
      </c>
      <c r="D52" s="12" t="s">
        <v>71</v>
      </c>
      <c r="E52" s="12" t="s">
        <v>69</v>
      </c>
      <c r="F52" s="12" t="s">
        <v>71</v>
      </c>
    </row>
    <row r="53" spans="1:6" x14ac:dyDescent="0.25">
      <c r="A53" s="12">
        <v>50</v>
      </c>
      <c r="B53" s="12" t="s">
        <v>71</v>
      </c>
      <c r="C53" s="12" t="s">
        <v>70</v>
      </c>
      <c r="D53" s="12" t="s">
        <v>71</v>
      </c>
      <c r="E53" s="12" t="s">
        <v>71</v>
      </c>
      <c r="F53" s="12" t="s">
        <v>71</v>
      </c>
    </row>
    <row r="54" spans="1:6" x14ac:dyDescent="0.25">
      <c r="A54" s="12">
        <v>51</v>
      </c>
      <c r="B54" s="12" t="s">
        <v>71</v>
      </c>
      <c r="C54" s="12" t="s">
        <v>70</v>
      </c>
      <c r="D54" s="12" t="s">
        <v>71</v>
      </c>
      <c r="E54" s="12" t="s">
        <v>70</v>
      </c>
      <c r="F54" s="12" t="s">
        <v>70</v>
      </c>
    </row>
    <row r="55" spans="1:6" x14ac:dyDescent="0.25">
      <c r="A55" s="12">
        <v>52</v>
      </c>
      <c r="B55" s="12" t="s">
        <v>71</v>
      </c>
      <c r="C55" s="12" t="s">
        <v>70</v>
      </c>
      <c r="D55" s="12" t="s">
        <v>70</v>
      </c>
      <c r="E55" s="12" t="s">
        <v>69</v>
      </c>
      <c r="F55" s="12" t="s">
        <v>71</v>
      </c>
    </row>
    <row r="56" spans="1:6" x14ac:dyDescent="0.25">
      <c r="A56" s="12">
        <v>53</v>
      </c>
      <c r="B56" s="12" t="s">
        <v>71</v>
      </c>
      <c r="C56" s="12" t="s">
        <v>70</v>
      </c>
      <c r="D56" s="12" t="s">
        <v>70</v>
      </c>
      <c r="E56" s="12" t="s">
        <v>71</v>
      </c>
      <c r="F56" s="12" t="s">
        <v>70</v>
      </c>
    </row>
    <row r="57" spans="1:6" x14ac:dyDescent="0.25">
      <c r="A57" s="12">
        <v>54</v>
      </c>
      <c r="B57" s="12" t="s">
        <v>71</v>
      </c>
      <c r="C57" s="12" t="s">
        <v>70</v>
      </c>
      <c r="D57" s="12" t="s">
        <v>70</v>
      </c>
      <c r="E57" s="12" t="s">
        <v>70</v>
      </c>
      <c r="F57" s="12" t="s">
        <v>70</v>
      </c>
    </row>
    <row r="58" spans="1:6" x14ac:dyDescent="0.25">
      <c r="A58" s="12">
        <v>55</v>
      </c>
      <c r="B58" s="12" t="s">
        <v>70</v>
      </c>
      <c r="C58" s="12" t="s">
        <v>69</v>
      </c>
      <c r="D58" s="12" t="s">
        <v>69</v>
      </c>
      <c r="E58" s="12" t="s">
        <v>69</v>
      </c>
      <c r="F58" s="12" t="s">
        <v>69</v>
      </c>
    </row>
    <row r="59" spans="1:6" x14ac:dyDescent="0.25">
      <c r="A59" s="12">
        <v>56</v>
      </c>
      <c r="B59" s="12" t="s">
        <v>70</v>
      </c>
      <c r="C59" s="12" t="s">
        <v>69</v>
      </c>
      <c r="D59" s="12" t="s">
        <v>69</v>
      </c>
      <c r="E59" s="12" t="s">
        <v>71</v>
      </c>
      <c r="F59" s="12" t="s">
        <v>69</v>
      </c>
    </row>
    <row r="60" spans="1:6" x14ac:dyDescent="0.25">
      <c r="A60" s="12">
        <v>57</v>
      </c>
      <c r="B60" s="12" t="s">
        <v>70</v>
      </c>
      <c r="C60" s="12" t="s">
        <v>69</v>
      </c>
      <c r="D60" s="12" t="s">
        <v>69</v>
      </c>
      <c r="E60" s="12" t="s">
        <v>70</v>
      </c>
      <c r="F60" s="12" t="s">
        <v>71</v>
      </c>
    </row>
    <row r="61" spans="1:6" x14ac:dyDescent="0.25">
      <c r="A61" s="12">
        <v>58</v>
      </c>
      <c r="B61" s="12" t="s">
        <v>70</v>
      </c>
      <c r="C61" s="12" t="s">
        <v>69</v>
      </c>
      <c r="D61" s="12" t="s">
        <v>71</v>
      </c>
      <c r="E61" s="12" t="s">
        <v>69</v>
      </c>
      <c r="F61" s="12" t="s">
        <v>69</v>
      </c>
    </row>
    <row r="62" spans="1:6" x14ac:dyDescent="0.25">
      <c r="A62" s="12">
        <v>59</v>
      </c>
      <c r="B62" s="12" t="s">
        <v>70</v>
      </c>
      <c r="C62" s="12" t="s">
        <v>69</v>
      </c>
      <c r="D62" s="12" t="s">
        <v>71</v>
      </c>
      <c r="E62" s="12" t="s">
        <v>71</v>
      </c>
      <c r="F62" s="12" t="s">
        <v>71</v>
      </c>
    </row>
    <row r="63" spans="1:6" x14ac:dyDescent="0.25">
      <c r="A63" s="12">
        <v>60</v>
      </c>
      <c r="B63" s="12" t="s">
        <v>70</v>
      </c>
      <c r="C63" s="12" t="s">
        <v>69</v>
      </c>
      <c r="D63" s="12" t="s">
        <v>71</v>
      </c>
      <c r="E63" s="12" t="s">
        <v>70</v>
      </c>
      <c r="F63" s="12" t="s">
        <v>71</v>
      </c>
    </row>
    <row r="64" spans="1:6" x14ac:dyDescent="0.25">
      <c r="A64" s="12">
        <v>61</v>
      </c>
      <c r="B64" s="12" t="s">
        <v>70</v>
      </c>
      <c r="C64" s="12" t="s">
        <v>69</v>
      </c>
      <c r="D64" s="12" t="s">
        <v>70</v>
      </c>
      <c r="E64" s="12" t="s">
        <v>69</v>
      </c>
      <c r="F64" s="12" t="s">
        <v>71</v>
      </c>
    </row>
    <row r="65" spans="1:6" x14ac:dyDescent="0.25">
      <c r="A65" s="12">
        <v>62</v>
      </c>
      <c r="B65" s="12" t="s">
        <v>70</v>
      </c>
      <c r="C65" s="12" t="s">
        <v>69</v>
      </c>
      <c r="D65" s="12" t="s">
        <v>70</v>
      </c>
      <c r="E65" s="12" t="s">
        <v>71</v>
      </c>
      <c r="F65" s="12" t="s">
        <v>71</v>
      </c>
    </row>
    <row r="66" spans="1:6" x14ac:dyDescent="0.25">
      <c r="A66" s="12">
        <v>63</v>
      </c>
      <c r="B66" s="12" t="s">
        <v>70</v>
      </c>
      <c r="C66" s="12" t="s">
        <v>69</v>
      </c>
      <c r="D66" s="12" t="s">
        <v>70</v>
      </c>
      <c r="E66" s="12" t="s">
        <v>70</v>
      </c>
      <c r="F66" s="12" t="s">
        <v>71</v>
      </c>
    </row>
    <row r="67" spans="1:6" x14ac:dyDescent="0.25">
      <c r="A67" s="12">
        <v>64</v>
      </c>
      <c r="B67" s="12" t="s">
        <v>70</v>
      </c>
      <c r="C67" s="12" t="s">
        <v>71</v>
      </c>
      <c r="D67" s="12" t="s">
        <v>69</v>
      </c>
      <c r="E67" s="12" t="s">
        <v>69</v>
      </c>
      <c r="F67" s="12" t="s">
        <v>69</v>
      </c>
    </row>
    <row r="68" spans="1:6" x14ac:dyDescent="0.25">
      <c r="A68" s="12">
        <v>65</v>
      </c>
      <c r="B68" s="12" t="s">
        <v>70</v>
      </c>
      <c r="C68" s="12" t="s">
        <v>71</v>
      </c>
      <c r="D68" s="12" t="s">
        <v>69</v>
      </c>
      <c r="E68" s="12" t="s">
        <v>71</v>
      </c>
      <c r="F68" s="12" t="s">
        <v>71</v>
      </c>
    </row>
    <row r="69" spans="1:6" x14ac:dyDescent="0.25">
      <c r="A69" s="12">
        <v>66</v>
      </c>
      <c r="B69" s="12" t="s">
        <v>70</v>
      </c>
      <c r="C69" s="12" t="s">
        <v>71</v>
      </c>
      <c r="D69" s="12" t="s">
        <v>69</v>
      </c>
      <c r="E69" s="12" t="s">
        <v>70</v>
      </c>
      <c r="F69" s="12" t="s">
        <v>71</v>
      </c>
    </row>
    <row r="70" spans="1:6" x14ac:dyDescent="0.25">
      <c r="A70" s="12">
        <v>67</v>
      </c>
      <c r="B70" s="12" t="s">
        <v>70</v>
      </c>
      <c r="C70" s="12" t="s">
        <v>71</v>
      </c>
      <c r="D70" s="12" t="s">
        <v>71</v>
      </c>
      <c r="E70" s="12" t="s">
        <v>69</v>
      </c>
      <c r="F70" s="12" t="s">
        <v>71</v>
      </c>
    </row>
    <row r="71" spans="1:6" x14ac:dyDescent="0.25">
      <c r="A71" s="12">
        <v>68</v>
      </c>
      <c r="B71" s="12" t="s">
        <v>70</v>
      </c>
      <c r="C71" s="12" t="s">
        <v>71</v>
      </c>
      <c r="D71" s="12" t="s">
        <v>71</v>
      </c>
      <c r="E71" s="12" t="s">
        <v>71</v>
      </c>
      <c r="F71" s="12" t="s">
        <v>71</v>
      </c>
    </row>
    <row r="72" spans="1:6" x14ac:dyDescent="0.25">
      <c r="A72" s="12">
        <v>69</v>
      </c>
      <c r="B72" s="12" t="s">
        <v>70</v>
      </c>
      <c r="C72" s="12" t="s">
        <v>71</v>
      </c>
      <c r="D72" s="12" t="s">
        <v>71</v>
      </c>
      <c r="E72" s="12" t="s">
        <v>70</v>
      </c>
      <c r="F72" s="12" t="s">
        <v>70</v>
      </c>
    </row>
    <row r="73" spans="1:6" x14ac:dyDescent="0.25">
      <c r="A73" s="12">
        <v>70</v>
      </c>
      <c r="B73" s="12" t="s">
        <v>70</v>
      </c>
      <c r="C73" s="12" t="s">
        <v>71</v>
      </c>
      <c r="D73" s="12" t="s">
        <v>70</v>
      </c>
      <c r="E73" s="12" t="s">
        <v>69</v>
      </c>
      <c r="F73" s="12" t="s">
        <v>71</v>
      </c>
    </row>
    <row r="74" spans="1:6" x14ac:dyDescent="0.25">
      <c r="A74" s="12">
        <v>71</v>
      </c>
      <c r="B74" s="12" t="s">
        <v>70</v>
      </c>
      <c r="C74" s="12" t="s">
        <v>71</v>
      </c>
      <c r="D74" s="12" t="s">
        <v>70</v>
      </c>
      <c r="E74" s="12" t="s">
        <v>71</v>
      </c>
      <c r="F74" s="12" t="s">
        <v>70</v>
      </c>
    </row>
    <row r="75" spans="1:6" x14ac:dyDescent="0.25">
      <c r="A75" s="12">
        <v>72</v>
      </c>
      <c r="B75" s="12" t="s">
        <v>70</v>
      </c>
      <c r="C75" s="12" t="s">
        <v>71</v>
      </c>
      <c r="D75" s="12" t="s">
        <v>70</v>
      </c>
      <c r="E75" s="12" t="s">
        <v>70</v>
      </c>
      <c r="F75" s="12" t="s">
        <v>70</v>
      </c>
    </row>
    <row r="76" spans="1:6" x14ac:dyDescent="0.25">
      <c r="A76" s="12">
        <v>73</v>
      </c>
      <c r="B76" s="12" t="s">
        <v>70</v>
      </c>
      <c r="C76" s="12" t="s">
        <v>70</v>
      </c>
      <c r="D76" s="12" t="s">
        <v>69</v>
      </c>
      <c r="E76" s="12" t="s">
        <v>69</v>
      </c>
      <c r="F76" s="12" t="s">
        <v>71</v>
      </c>
    </row>
    <row r="77" spans="1:6" x14ac:dyDescent="0.25">
      <c r="A77" s="12">
        <v>74</v>
      </c>
      <c r="B77" s="12" t="s">
        <v>70</v>
      </c>
      <c r="C77" s="12" t="s">
        <v>70</v>
      </c>
      <c r="D77" s="12" t="s">
        <v>69</v>
      </c>
      <c r="E77" s="12" t="s">
        <v>71</v>
      </c>
      <c r="F77" s="12" t="s">
        <v>71</v>
      </c>
    </row>
    <row r="78" spans="1:6" x14ac:dyDescent="0.25">
      <c r="A78" s="12">
        <v>75</v>
      </c>
      <c r="B78" s="12" t="s">
        <v>70</v>
      </c>
      <c r="C78" s="12" t="s">
        <v>70</v>
      </c>
      <c r="D78" s="12" t="s">
        <v>69</v>
      </c>
      <c r="E78" s="12" t="s">
        <v>70</v>
      </c>
      <c r="F78" s="12" t="s">
        <v>71</v>
      </c>
    </row>
    <row r="79" spans="1:6" x14ac:dyDescent="0.25">
      <c r="A79" s="12">
        <v>76</v>
      </c>
      <c r="B79" s="12" t="s">
        <v>70</v>
      </c>
      <c r="C79" s="12" t="s">
        <v>70</v>
      </c>
      <c r="D79" s="12" t="s">
        <v>71</v>
      </c>
      <c r="E79" s="12" t="s">
        <v>69</v>
      </c>
      <c r="F79" s="12" t="s">
        <v>71</v>
      </c>
    </row>
    <row r="80" spans="1:6" x14ac:dyDescent="0.25">
      <c r="A80" s="12">
        <v>77</v>
      </c>
      <c r="B80" s="12" t="s">
        <v>70</v>
      </c>
      <c r="C80" s="12" t="s">
        <v>70</v>
      </c>
      <c r="D80" s="12" t="s">
        <v>71</v>
      </c>
      <c r="E80" s="12" t="s">
        <v>71</v>
      </c>
      <c r="F80" s="12" t="s">
        <v>70</v>
      </c>
    </row>
    <row r="81" spans="1:6" x14ac:dyDescent="0.25">
      <c r="A81" s="12">
        <v>78</v>
      </c>
      <c r="B81" s="12" t="s">
        <v>70</v>
      </c>
      <c r="C81" s="12" t="s">
        <v>70</v>
      </c>
      <c r="D81" s="12" t="s">
        <v>71</v>
      </c>
      <c r="E81" s="12" t="s">
        <v>70</v>
      </c>
      <c r="F81" s="12" t="s">
        <v>70</v>
      </c>
    </row>
    <row r="82" spans="1:6" x14ac:dyDescent="0.25">
      <c r="A82" s="12">
        <v>79</v>
      </c>
      <c r="B82" s="12" t="s">
        <v>70</v>
      </c>
      <c r="C82" s="12" t="s">
        <v>70</v>
      </c>
      <c r="D82" s="12" t="s">
        <v>70</v>
      </c>
      <c r="E82" s="12" t="s">
        <v>69</v>
      </c>
      <c r="F82" s="12" t="s">
        <v>71</v>
      </c>
    </row>
    <row r="83" spans="1:6" x14ac:dyDescent="0.25">
      <c r="A83" s="12">
        <v>80</v>
      </c>
      <c r="B83" s="12" t="s">
        <v>70</v>
      </c>
      <c r="C83" s="12" t="s">
        <v>70</v>
      </c>
      <c r="D83" s="12" t="s">
        <v>70</v>
      </c>
      <c r="E83" s="12" t="s">
        <v>71</v>
      </c>
      <c r="F83" s="12" t="s">
        <v>70</v>
      </c>
    </row>
    <row r="84" spans="1:6" x14ac:dyDescent="0.25">
      <c r="A84" s="12">
        <v>81</v>
      </c>
      <c r="B84" s="12" t="s">
        <v>70</v>
      </c>
      <c r="C84" s="12" t="s">
        <v>70</v>
      </c>
      <c r="D84" s="12" t="s">
        <v>70</v>
      </c>
      <c r="E84" s="12" t="s">
        <v>70</v>
      </c>
      <c r="F84" s="12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assesor</vt:lpstr>
      <vt:lpstr>Form Responses Siswa</vt:lpstr>
      <vt:lpstr>Form Rata-rata &amp; hasil fuzzy</vt:lpstr>
      <vt:lpstr>rules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Fahmi AS</cp:lastModifiedBy>
  <dcterms:created xsi:type="dcterms:W3CDTF">2024-02-20T16:39:42Z</dcterms:created>
  <dcterms:modified xsi:type="dcterms:W3CDTF">2024-02-20T18:52:40Z</dcterms:modified>
</cp:coreProperties>
</file>