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REFERENSI ARTIKEL KEUANGAN\"/>
    </mc:Choice>
  </mc:AlternateContent>
  <xr:revisionPtr revIDLastSave="0" documentId="13_ncr:1_{F41B10B3-DBBC-4224-92D0-CCA7BE311854}" xr6:coauthVersionLast="47" xr6:coauthVersionMax="47" xr10:uidLastSave="{00000000-0000-0000-0000-000000000000}"/>
  <bookViews>
    <workbookView xWindow="-120" yWindow="-120" windowWidth="20730" windowHeight="11160" xr2:uid="{B3AAE2E5-4A6C-4CA2-9691-55B5116E6B40}"/>
  </bookViews>
  <sheets>
    <sheet name="HASIL" sheetId="1" r:id="rId1"/>
    <sheet name="PERTUMBUHAN LABA" sheetId="2" r:id="rId2"/>
    <sheet name="ROA" sheetId="3" r:id="rId3"/>
    <sheet name="CAR" sheetId="4" r:id="rId4"/>
    <sheet name="CR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4" i="2" l="1"/>
  <c r="H34" i="2"/>
  <c r="E34" i="2"/>
  <c r="K33" i="2"/>
  <c r="H33" i="2"/>
  <c r="E33" i="2"/>
  <c r="K32" i="2"/>
  <c r="H32" i="2"/>
  <c r="E32" i="2"/>
  <c r="K31" i="2"/>
  <c r="H31" i="2"/>
  <c r="E31" i="2"/>
  <c r="E30" i="2"/>
  <c r="K29" i="2"/>
  <c r="H29" i="2"/>
  <c r="E29" i="2"/>
  <c r="K28" i="2"/>
  <c r="H28" i="2"/>
  <c r="E28" i="2"/>
  <c r="K27" i="2"/>
  <c r="H27" i="2"/>
  <c r="E27" i="2"/>
  <c r="K26" i="2"/>
  <c r="H26" i="2"/>
  <c r="E26" i="2"/>
  <c r="K25" i="2"/>
  <c r="H25" i="2"/>
  <c r="E25" i="2"/>
  <c r="K24" i="2"/>
  <c r="H24" i="2"/>
  <c r="E24" i="2"/>
  <c r="K23" i="2"/>
  <c r="H23" i="2"/>
  <c r="E23" i="2"/>
  <c r="K22" i="2"/>
  <c r="H22" i="2"/>
  <c r="E22" i="2"/>
  <c r="K21" i="2"/>
  <c r="H21" i="2"/>
  <c r="E21" i="2"/>
  <c r="K20" i="2"/>
  <c r="H20" i="2"/>
  <c r="E20" i="2"/>
  <c r="K19" i="2"/>
  <c r="H19" i="2"/>
  <c r="E19" i="2"/>
  <c r="K18" i="2"/>
  <c r="H18" i="2"/>
  <c r="E18" i="2"/>
  <c r="K17" i="2"/>
  <c r="H17" i="2"/>
  <c r="E17" i="2"/>
  <c r="K16" i="2"/>
  <c r="H16" i="2"/>
  <c r="E16" i="2"/>
  <c r="K15" i="2"/>
  <c r="H15" i="2"/>
  <c r="E15" i="2"/>
  <c r="K14" i="2"/>
  <c r="H14" i="2"/>
  <c r="E14" i="2"/>
  <c r="K13" i="2"/>
  <c r="H13" i="2"/>
  <c r="E13" i="2"/>
  <c r="K12" i="2"/>
  <c r="H12" i="2"/>
  <c r="E12" i="2"/>
  <c r="K11" i="2"/>
  <c r="H11" i="2"/>
  <c r="E11" i="2"/>
  <c r="K10" i="2"/>
  <c r="H10" i="2"/>
  <c r="E10" i="2"/>
  <c r="K9" i="2"/>
  <c r="H9" i="2"/>
  <c r="E9" i="2"/>
  <c r="K8" i="2"/>
  <c r="H8" i="2"/>
  <c r="E8" i="2"/>
  <c r="K7" i="2"/>
  <c r="H7" i="2"/>
  <c r="E7" i="2"/>
  <c r="K6" i="2"/>
  <c r="H6" i="2"/>
  <c r="E6" i="2"/>
  <c r="K5" i="2"/>
  <c r="H5" i="2"/>
  <c r="E5" i="2"/>
  <c r="K4" i="2"/>
  <c r="H4" i="2"/>
  <c r="E4" i="2"/>
</calcChain>
</file>

<file path=xl/sharedStrings.xml><?xml version="1.0" encoding="utf-8"?>
<sst xmlns="http://schemas.openxmlformats.org/spreadsheetml/2006/main" count="226" uniqueCount="64">
  <si>
    <t>NO.</t>
  </si>
  <si>
    <t>NAMA PERUSAHAAN</t>
  </si>
  <si>
    <t>BANK OCBC NISP</t>
  </si>
  <si>
    <t>BANK VICTORIA</t>
  </si>
  <si>
    <t>BANK BCA</t>
  </si>
  <si>
    <t>BANK ARTHA GRAHA INERNASIONAL</t>
  </si>
  <si>
    <t>BANK BJB</t>
  </si>
  <si>
    <t>BANK BRI</t>
  </si>
  <si>
    <t>BANK BTN</t>
  </si>
  <si>
    <t>BANK DANAMON</t>
  </si>
  <si>
    <t>BANK MANDIRI</t>
  </si>
  <si>
    <t xml:space="preserve">BANK WOORI SAUDARA </t>
  </si>
  <si>
    <t>BANK NOBU</t>
  </si>
  <si>
    <t>BANK JATIM</t>
  </si>
  <si>
    <t>BANK MEGA</t>
  </si>
  <si>
    <t>BANK BUKOPIN</t>
  </si>
  <si>
    <t>BANK BTPN</t>
  </si>
  <si>
    <t>BANK CIMB NIAGA</t>
  </si>
  <si>
    <t>BANK BNI</t>
  </si>
  <si>
    <t>BANK MNC</t>
  </si>
  <si>
    <t>BANK INA</t>
  </si>
  <si>
    <t>PT BANK MESTIKA DHARMA</t>
  </si>
  <si>
    <t>ALLO BANK INDONESIA</t>
  </si>
  <si>
    <t>BANK BTPN SYARIAH</t>
  </si>
  <si>
    <t>BANK PERMATA</t>
  </si>
  <si>
    <t>BANK MASPION</t>
  </si>
  <si>
    <t>PANIN BANK</t>
  </si>
  <si>
    <t>BANK PANIN DUBAI SYARIAH</t>
  </si>
  <si>
    <t>BANK CHINA CONSTRUCTION BANK INDONESIA</t>
  </si>
  <si>
    <t>BANK BSI</t>
  </si>
  <si>
    <t>BANK CAPITAL</t>
  </si>
  <si>
    <t>BANK OKE INDONESIA</t>
  </si>
  <si>
    <t>BANK MAYAPADA</t>
  </si>
  <si>
    <t>LABA BERSIH PERIODE t</t>
  </si>
  <si>
    <t>LABA BERSIH PERIODE t-1</t>
  </si>
  <si>
    <t>TOTAL LABA BERSIH 2020</t>
  </si>
  <si>
    <t>TOTAL LABA BERSIH 2021</t>
  </si>
  <si>
    <t>TOTAL LABA 2022</t>
  </si>
  <si>
    <t>PT Bank Ganesha Tbk</t>
  </si>
  <si>
    <t xml:space="preserve">PT BANK IBK INDONESIA Tbk </t>
  </si>
  <si>
    <t xml:space="preserve">  </t>
  </si>
  <si>
    <t xml:space="preserve"> </t>
  </si>
  <si>
    <t>Y 2020</t>
  </si>
  <si>
    <t>Y 2021</t>
  </si>
  <si>
    <t>Y 2022</t>
  </si>
  <si>
    <t>X1 2020</t>
  </si>
  <si>
    <t>X1 2021</t>
  </si>
  <si>
    <t>X1 2022</t>
  </si>
  <si>
    <t>X2 2020</t>
  </si>
  <si>
    <t>X2 2021</t>
  </si>
  <si>
    <t>X2 2022</t>
  </si>
  <si>
    <t>X3 2020</t>
  </si>
  <si>
    <t>X3 2021</t>
  </si>
  <si>
    <t>X3 2022</t>
  </si>
  <si>
    <t>LABA BERSIH</t>
  </si>
  <si>
    <t>TOTAL ASSETS</t>
  </si>
  <si>
    <t xml:space="preserve">MODAL (TOTAL EKUITAS) </t>
  </si>
  <si>
    <t>ATMR</t>
  </si>
  <si>
    <t xml:space="preserve">   </t>
  </si>
  <si>
    <t>AKTIVA LANCAR</t>
  </si>
  <si>
    <t>HUTANG LANCAR (liabilitas)</t>
  </si>
  <si>
    <t>1.025.496 000</t>
  </si>
  <si>
    <t xml:space="preserve">      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</si>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</sst>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&quot;Rp&quot;#,##0"/>
    <numFmt numFmtId="165" formatCode="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2">
    <xf numFmtId="0" fontId="0" fillId="0" borderId="0" xfId="0"/>
    <xf numFmtId="0" fontId="0" fillId="6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10" borderId="1" xfId="0" applyFont="1" applyFill="1" applyBorder="1"/>
    <xf numFmtId="0" fontId="1" fillId="10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horizontal="right"/>
    </xf>
    <xf numFmtId="164" fontId="0" fillId="0" borderId="1" xfId="1" applyNumberFormat="1" applyFont="1" applyBorder="1"/>
    <xf numFmtId="164" fontId="0" fillId="0" borderId="1" xfId="0" applyNumberFormat="1" applyBorder="1" applyAlignment="1">
      <alignment wrapText="1"/>
    </xf>
    <xf numFmtId="0" fontId="0" fillId="12" borderId="0" xfId="0" applyFill="1"/>
    <xf numFmtId="0" fontId="0" fillId="0" borderId="1" xfId="0" applyBorder="1"/>
    <xf numFmtId="0" fontId="0" fillId="12" borderId="1" xfId="0" applyFill="1" applyBorder="1"/>
    <xf numFmtId="0" fontId="1" fillId="2" borderId="1" xfId="0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0" fillId="2" borderId="1" xfId="0" applyFill="1" applyBorder="1"/>
    <xf numFmtId="0" fontId="0" fillId="9" borderId="1" xfId="0" applyFill="1" applyBorder="1"/>
    <xf numFmtId="0" fontId="1" fillId="4" borderId="1" xfId="0" applyFont="1" applyFill="1" applyBorder="1" applyAlignment="1">
      <alignment horizontal="center"/>
    </xf>
    <xf numFmtId="164" fontId="0" fillId="0" borderId="0" xfId="0" applyNumberFormat="1"/>
    <xf numFmtId="165" fontId="0" fillId="0" borderId="0" xfId="2" applyNumberFormat="1" applyFont="1"/>
    <xf numFmtId="10" fontId="0" fillId="0" borderId="0" xfId="2" applyNumberFormat="1" applyFont="1"/>
    <xf numFmtId="164" fontId="0" fillId="0" borderId="0" xfId="0" applyNumberFormat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0" fillId="12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164" fontId="0" fillId="0" borderId="1" xfId="2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right"/>
    </xf>
    <xf numFmtId="0" fontId="1" fillId="6" borderId="3" xfId="0" applyFont="1" applyFill="1" applyBorder="1" applyAlignment="1">
      <alignment horizontal="right"/>
    </xf>
    <xf numFmtId="0" fontId="1" fillId="7" borderId="3" xfId="0" applyFont="1" applyFill="1" applyBorder="1" applyAlignment="1">
      <alignment horizontal="right"/>
    </xf>
    <xf numFmtId="0" fontId="1" fillId="8" borderId="4" xfId="0" applyFont="1" applyFill="1" applyBorder="1" applyAlignment="1">
      <alignment horizontal="center"/>
    </xf>
    <xf numFmtId="0" fontId="1" fillId="13" borderId="4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right"/>
    </xf>
    <xf numFmtId="0" fontId="1" fillId="13" borderId="3" xfId="0" applyFont="1" applyFill="1" applyBorder="1" applyAlignment="1">
      <alignment horizontal="right"/>
    </xf>
    <xf numFmtId="0" fontId="1" fillId="10" borderId="4" xfId="0" applyFont="1" applyFill="1" applyBorder="1" applyAlignment="1">
      <alignment horizontal="center"/>
    </xf>
    <xf numFmtId="0" fontId="1" fillId="10" borderId="3" xfId="0" applyFont="1" applyFill="1" applyBorder="1"/>
    <xf numFmtId="0" fontId="1" fillId="4" borderId="4" xfId="0" applyFont="1" applyFill="1" applyBorder="1" applyAlignment="1">
      <alignment horizontal="center"/>
    </xf>
    <xf numFmtId="0" fontId="1" fillId="4" borderId="3" xfId="0" applyFont="1" applyFill="1" applyBorder="1"/>
    <xf numFmtId="0" fontId="1" fillId="5" borderId="4" xfId="0" applyFont="1" applyFill="1" applyBorder="1" applyAlignment="1">
      <alignment horizontal="center"/>
    </xf>
    <xf numFmtId="0" fontId="1" fillId="5" borderId="3" xfId="0" applyFont="1" applyFill="1" applyBorder="1"/>
    <xf numFmtId="0" fontId="1" fillId="10" borderId="3" xfId="0" applyFont="1" applyFill="1" applyBorder="1" applyAlignment="1">
      <alignment horizontal="right"/>
    </xf>
    <xf numFmtId="0" fontId="1" fillId="14" borderId="1" xfId="0" applyFont="1" applyFill="1" applyBorder="1"/>
    <xf numFmtId="0" fontId="1" fillId="14" borderId="1" xfId="0" applyFont="1" applyFill="1" applyBorder="1" applyAlignment="1">
      <alignment horizontal="center"/>
    </xf>
    <xf numFmtId="0" fontId="1" fillId="15" borderId="1" xfId="0" applyFont="1" applyFill="1" applyBorder="1"/>
    <xf numFmtId="0" fontId="1" fillId="15" borderId="1" xfId="0" applyFont="1" applyFill="1" applyBorder="1" applyAlignment="1">
      <alignment horizontal="center"/>
    </xf>
    <xf numFmtId="0" fontId="1" fillId="10" borderId="5" xfId="0" applyFont="1" applyFill="1" applyBorder="1" applyAlignment="1">
      <alignment horizontal="center"/>
    </xf>
    <xf numFmtId="0" fontId="1" fillId="14" borderId="4" xfId="0" applyFont="1" applyFill="1" applyBorder="1" applyAlignment="1">
      <alignment horizontal="center"/>
    </xf>
    <xf numFmtId="0" fontId="1" fillId="14" borderId="3" xfId="0" applyFont="1" applyFill="1" applyBorder="1"/>
    <xf numFmtId="0" fontId="1" fillId="14" borderId="5" xfId="0" applyFont="1" applyFill="1" applyBorder="1" applyAlignment="1">
      <alignment horizontal="center"/>
    </xf>
    <xf numFmtId="0" fontId="1" fillId="15" borderId="3" xfId="0" applyFont="1" applyFill="1" applyBorder="1"/>
    <xf numFmtId="0" fontId="1" fillId="15" borderId="4" xfId="0" applyFont="1" applyFill="1" applyBorder="1"/>
    <xf numFmtId="0" fontId="1" fillId="15" borderId="5" xfId="0" applyFont="1" applyFill="1" applyBorder="1" applyAlignment="1">
      <alignment horizontal="center"/>
    </xf>
  </cellXfs>
  <cellStyles count="3">
    <cellStyle name="Comma [0]" xfId="1" builtinId="6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93521-78DF-485F-9BF4-E9800B56196D}">
  <dimension ref="A1:N35"/>
  <sheetViews>
    <sheetView tabSelected="1" workbookViewId="0">
      <selection activeCell="B33" sqref="B33"/>
    </sheetView>
  </sheetViews>
  <sheetFormatPr defaultRowHeight="15" x14ac:dyDescent="0.25"/>
  <cols>
    <col min="2" max="2" width="29.140625" customWidth="1"/>
    <col min="3" max="3" width="24.140625" customWidth="1"/>
    <col min="5" max="5" width="11.28515625" customWidth="1"/>
    <col min="6" max="6" width="11.140625" customWidth="1"/>
    <col min="12" max="12" width="25" customWidth="1"/>
    <col min="14" max="14" width="16.5703125" customWidth="1"/>
    <col min="15" max="15" width="18" customWidth="1"/>
    <col min="16" max="16" width="17" customWidth="1"/>
    <col min="17" max="17" width="16.5703125" customWidth="1"/>
    <col min="22" max="22" width="26.140625" customWidth="1"/>
    <col min="24" max="24" width="26.28515625" customWidth="1"/>
    <col min="25" max="25" width="18.42578125" customWidth="1"/>
    <col min="26" max="26" width="25.7109375" customWidth="1"/>
    <col min="27" max="27" width="24.7109375" customWidth="1"/>
  </cols>
  <sheetData>
    <row r="1" spans="1:14" x14ac:dyDescent="0.25">
      <c r="C1" s="14"/>
      <c r="D1" s="14"/>
      <c r="E1" s="14"/>
      <c r="F1" s="15"/>
      <c r="G1" s="15"/>
      <c r="H1" s="15"/>
      <c r="I1" s="16"/>
      <c r="J1" s="16"/>
      <c r="K1" s="16"/>
      <c r="L1" s="17"/>
      <c r="M1" s="17"/>
      <c r="N1" s="17"/>
    </row>
    <row r="2" spans="1:14" x14ac:dyDescent="0.25">
      <c r="C2" s="14" t="s">
        <v>42</v>
      </c>
      <c r="D2" s="14" t="s">
        <v>43</v>
      </c>
      <c r="E2" s="14" t="s">
        <v>44</v>
      </c>
      <c r="F2" s="15" t="s">
        <v>45</v>
      </c>
      <c r="G2" s="15" t="s">
        <v>46</v>
      </c>
      <c r="H2" s="15" t="s">
        <v>47</v>
      </c>
      <c r="I2" s="16" t="s">
        <v>48</v>
      </c>
      <c r="J2" s="16" t="s">
        <v>49</v>
      </c>
      <c r="K2" s="16" t="s">
        <v>50</v>
      </c>
      <c r="L2" s="17" t="s">
        <v>51</v>
      </c>
      <c r="M2" s="17" t="s">
        <v>52</v>
      </c>
      <c r="N2" s="17" t="s">
        <v>53</v>
      </c>
    </row>
    <row r="3" spans="1:14" x14ac:dyDescent="0.25">
      <c r="A3">
        <v>1</v>
      </c>
      <c r="B3" t="s">
        <v>2</v>
      </c>
      <c r="C3" s="18">
        <v>-0.28496180819347022</v>
      </c>
      <c r="D3" s="18">
        <v>0.19886461772560976</v>
      </c>
      <c r="E3" s="18">
        <v>0.32040995086955609</v>
      </c>
      <c r="F3" s="2">
        <v>1.0187588585787883E-2</v>
      </c>
      <c r="G3" s="2">
        <v>1.1752195035637111E-2</v>
      </c>
      <c r="H3" s="2">
        <v>1.3949476256795847E-2</v>
      </c>
      <c r="I3" s="1">
        <v>2.167308421672128E-4</v>
      </c>
      <c r="J3" s="1">
        <v>2.2809747613369364E-4</v>
      </c>
      <c r="K3" s="1">
        <v>2.1442203071137572E-3</v>
      </c>
      <c r="L3" s="19">
        <v>1.132679757184599E-2</v>
      </c>
      <c r="M3" s="19">
        <v>8.158719259438163</v>
      </c>
      <c r="N3" s="19">
        <v>6.1147786679583103</v>
      </c>
    </row>
    <row r="4" spans="1:14" x14ac:dyDescent="0.25">
      <c r="A4">
        <v>2</v>
      </c>
      <c r="B4" t="s">
        <v>3</v>
      </c>
      <c r="C4" s="18">
        <v>17.321394841990557</v>
      </c>
      <c r="D4" s="18">
        <v>-0.52788726139400621</v>
      </c>
      <c r="E4" s="18">
        <v>0.89959181616609551</v>
      </c>
      <c r="F4" s="2">
        <v>9.6178668063082959</v>
      </c>
      <c r="G4" s="2">
        <v>4.7726507199642061</v>
      </c>
      <c r="H4" s="2">
        <v>8.7217719912936911</v>
      </c>
      <c r="I4" s="1">
        <v>1.5893959154564147E-4</v>
      </c>
      <c r="J4" s="1">
        <v>0.18129954925086147</v>
      </c>
      <c r="K4" s="1">
        <v>0.22873928807314042</v>
      </c>
      <c r="L4" s="19">
        <v>26.119270199591401</v>
      </c>
      <c r="M4" s="19">
        <v>9.5811870665502354</v>
      </c>
      <c r="N4" s="19">
        <v>2.8689423106939338</v>
      </c>
    </row>
    <row r="5" spans="1:14" x14ac:dyDescent="0.25">
      <c r="A5">
        <v>3</v>
      </c>
      <c r="B5" t="s">
        <v>4</v>
      </c>
      <c r="C5" s="18">
        <v>949.19250962548131</v>
      </c>
      <c r="D5" s="18">
        <v>0.15813902088628579</v>
      </c>
      <c r="E5" s="18">
        <v>0.29631043256997458</v>
      </c>
      <c r="F5" s="2">
        <v>25.239640376730478</v>
      </c>
      <c r="G5" s="2">
        <v>25.595414968921599</v>
      </c>
      <c r="H5" s="2">
        <v>30.999473656988648</v>
      </c>
      <c r="I5" s="1">
        <v>0.26572192236428699</v>
      </c>
      <c r="J5" s="1">
        <v>0.26750882579069457</v>
      </c>
      <c r="K5" s="1">
        <v>0.26916856410250167</v>
      </c>
      <c r="L5" s="19">
        <v>1.1702273004840287E-3</v>
      </c>
      <c r="M5" s="19">
        <v>1.1672228784900001</v>
      </c>
      <c r="N5" s="19">
        <v>1.1805717552923962</v>
      </c>
    </row>
    <row r="6" spans="1:14" x14ac:dyDescent="0.25">
      <c r="A6">
        <v>4</v>
      </c>
      <c r="B6" t="s">
        <v>38</v>
      </c>
      <c r="C6" s="18">
        <v>-0.88562640821143734</v>
      </c>
      <c r="D6" s="18">
        <v>2.3977485928705442</v>
      </c>
      <c r="E6" s="18">
        <v>3.2373458494386158</v>
      </c>
      <c r="F6" s="2">
        <v>596.0350807088904</v>
      </c>
      <c r="G6" s="2">
        <v>1267.0316408094729</v>
      </c>
      <c r="H6" s="2">
        <v>5134.068053414022</v>
      </c>
      <c r="I6" s="1">
        <v>0.36746904195300462</v>
      </c>
      <c r="J6" s="1">
        <v>0.68517128572703967</v>
      </c>
      <c r="K6" s="1">
        <v>1.074332025599724</v>
      </c>
      <c r="L6" s="19">
        <v>0.8820706182657817</v>
      </c>
      <c r="M6" s="19">
        <v>1.2919830697110235</v>
      </c>
      <c r="N6" s="19">
        <v>2.0606854976574245</v>
      </c>
    </row>
    <row r="7" spans="1:14" x14ac:dyDescent="0.25">
      <c r="A7">
        <v>5</v>
      </c>
      <c r="B7" t="s">
        <v>39</v>
      </c>
      <c r="C7" s="18">
        <v>-0.7479389036776678</v>
      </c>
      <c r="D7" s="18">
        <v>0.30934071567722754</v>
      </c>
      <c r="E7" s="18">
        <v>7.1013312451057162</v>
      </c>
      <c r="F7" s="2">
        <v>1.1811221011160653</v>
      </c>
      <c r="G7" s="2">
        <v>0.89382518683186218</v>
      </c>
      <c r="H7" s="2">
        <v>5.6518073857662019</v>
      </c>
      <c r="I7" s="1">
        <v>0.63500782463198158</v>
      </c>
      <c r="J7" s="1">
        <v>0.39715840969689642</v>
      </c>
      <c r="K7" s="1">
        <v>0.42863033652231991</v>
      </c>
      <c r="L7" s="19">
        <v>0.68649707820915173</v>
      </c>
      <c r="M7" s="19">
        <v>0.98745984529011999</v>
      </c>
      <c r="N7" s="19">
        <v>1.0833470686363822</v>
      </c>
    </row>
    <row r="8" spans="1:14" x14ac:dyDescent="0.25">
      <c r="A8">
        <v>6</v>
      </c>
      <c r="B8" t="s">
        <v>5</v>
      </c>
      <c r="C8" s="18">
        <v>-0.63371325734853035</v>
      </c>
      <c r="D8" s="18">
        <v>6.8640681297084836</v>
      </c>
      <c r="E8" s="18">
        <v>-0.67275961990444055</v>
      </c>
      <c r="F8" s="2">
        <v>0.70006959420957837</v>
      </c>
      <c r="G8" s="2">
        <v>6.4323391695135683</v>
      </c>
      <c r="H8" s="2">
        <v>2.1620329218524379</v>
      </c>
      <c r="I8" s="1">
        <v>0.22220712209429355</v>
      </c>
      <c r="J8" s="1">
        <v>0.26532695627806302</v>
      </c>
      <c r="K8" s="1">
        <v>0.29021411459716762</v>
      </c>
      <c r="L8" s="19">
        <v>0.52925373311435309</v>
      </c>
      <c r="M8" s="19">
        <v>0.62624000112564915</v>
      </c>
      <c r="N8" s="19">
        <v>0.64532735869475399</v>
      </c>
    </row>
    <row r="9" spans="1:14" x14ac:dyDescent="0.25">
      <c r="A9">
        <v>7</v>
      </c>
      <c r="B9" t="s">
        <v>6</v>
      </c>
      <c r="C9" s="18">
        <v>8.0220288758267866E-2</v>
      </c>
      <c r="D9" s="18">
        <v>0.19447264963940744</v>
      </c>
      <c r="E9" s="18">
        <v>0.11226688674730786</v>
      </c>
      <c r="F9" s="2">
        <v>1.1989066711446764E-2</v>
      </c>
      <c r="G9" s="2">
        <v>1.274756096066197E-2</v>
      </c>
      <c r="H9" s="2">
        <v>1.2388358014951461E-2</v>
      </c>
      <c r="I9" s="1">
        <v>0.19107936396982125</v>
      </c>
      <c r="J9" s="1">
        <v>0.15848270993606806</v>
      </c>
      <c r="K9" s="1">
        <v>0.16682304786699234</v>
      </c>
      <c r="L9" s="19">
        <v>0.20289038764874529</v>
      </c>
      <c r="M9" s="19">
        <v>0.25966528857368038</v>
      </c>
      <c r="N9" s="19">
        <v>0.29071172453181565</v>
      </c>
    </row>
    <row r="10" spans="1:14" x14ac:dyDescent="0.25">
      <c r="A10">
        <v>8</v>
      </c>
      <c r="B10" t="s">
        <v>7</v>
      </c>
      <c r="C10" s="18">
        <v>-0.45776463383538446</v>
      </c>
      <c r="D10" s="18">
        <v>0.64818425849873584</v>
      </c>
      <c r="E10" s="18">
        <v>0.67149818346257417</v>
      </c>
      <c r="F10" s="2">
        <v>1.158983582221617E-2</v>
      </c>
      <c r="G10" s="2">
        <v>1.8327756111492371E-2</v>
      </c>
      <c r="H10" s="2">
        <v>2.755528091149852E-2</v>
      </c>
      <c r="I10" s="1">
        <v>0.30141368036887989</v>
      </c>
      <c r="J10" s="1">
        <v>0.30529418145301868</v>
      </c>
      <c r="K10" s="1">
        <v>0.28820156179957879</v>
      </c>
      <c r="L10" s="19">
        <v>23.672031459525513</v>
      </c>
      <c r="M10" s="19">
        <v>19.230277275435622</v>
      </c>
      <c r="N10" s="19">
        <v>19.623732734177427</v>
      </c>
    </row>
    <row r="11" spans="1:14" x14ac:dyDescent="0.25">
      <c r="A11">
        <v>9</v>
      </c>
      <c r="B11" t="s">
        <v>8</v>
      </c>
      <c r="C11" s="18">
        <v>-0.992342850862312</v>
      </c>
      <c r="D11" s="18">
        <v>0.48295636805258252</v>
      </c>
      <c r="E11" s="18">
        <v>0.28147395008978521</v>
      </c>
      <c r="F11" s="2">
        <v>4.4361038485909434E-3</v>
      </c>
      <c r="G11" s="2">
        <v>6.3899690554702843E-3</v>
      </c>
      <c r="H11" s="2">
        <v>7.5720148739552582E-3</v>
      </c>
      <c r="I11" s="1">
        <v>0.15464509761915959</v>
      </c>
      <c r="J11" s="1">
        <v>0.15934611173704516</v>
      </c>
      <c r="K11" s="1">
        <v>0.18555653243530995</v>
      </c>
      <c r="L11" s="19">
        <v>2.9310070006677038</v>
      </c>
      <c r="M11" s="19">
        <v>0.8262944041274225</v>
      </c>
      <c r="N11" s="19">
        <v>0.68953658339220381</v>
      </c>
    </row>
    <row r="12" spans="1:14" x14ac:dyDescent="0.25">
      <c r="A12">
        <v>10</v>
      </c>
      <c r="B12" t="s">
        <v>9</v>
      </c>
      <c r="C12" s="18">
        <v>-0.71879038511243221</v>
      </c>
      <c r="D12" s="18">
        <v>0.53308823529411764</v>
      </c>
      <c r="E12" s="18">
        <v>1.0563549160671464</v>
      </c>
      <c r="F12" s="2">
        <v>5.416816027402716E-3</v>
      </c>
      <c r="G12" s="2">
        <v>8.6781438761335435E-3</v>
      </c>
      <c r="H12" s="2">
        <v>1.7346887169372376E-2</v>
      </c>
      <c r="I12" s="1">
        <v>346.95950616298057</v>
      </c>
      <c r="J12" s="1">
        <v>369.69163944856246</v>
      </c>
      <c r="K12" s="1">
        <v>358.6233630604944</v>
      </c>
      <c r="L12" s="19">
        <v>1.0461532076781612</v>
      </c>
      <c r="M12" s="19">
        <v>1.4515256754982655</v>
      </c>
      <c r="N12" s="19">
        <v>0.22554755043227664</v>
      </c>
    </row>
    <row r="13" spans="1:14" x14ac:dyDescent="0.25">
      <c r="A13">
        <v>11</v>
      </c>
      <c r="B13" t="s">
        <v>10</v>
      </c>
      <c r="C13" s="18">
        <v>-0.49497013095803216</v>
      </c>
      <c r="D13" s="18">
        <v>0.66048244767303832</v>
      </c>
      <c r="E13" s="18">
        <v>0.47138310614509193</v>
      </c>
      <c r="F13" s="2">
        <v>1.1932134105906468E-2</v>
      </c>
      <c r="G13" s="2">
        <v>1.7704508567587308E-2</v>
      </c>
      <c r="H13" s="2">
        <v>2.2560280978029579E-2</v>
      </c>
      <c r="I13" s="1">
        <v>0.24738280591575984</v>
      </c>
      <c r="J13" s="1">
        <v>0.24843849655401709</v>
      </c>
      <c r="K13" s="1">
        <v>0.25581372778191758</v>
      </c>
      <c r="L13" s="19">
        <v>10.625047134275917</v>
      </c>
      <c r="M13" s="19">
        <v>17.178101471075898</v>
      </c>
      <c r="N13" s="19">
        <v>13.996992144604738</v>
      </c>
    </row>
    <row r="14" spans="1:14" x14ac:dyDescent="0.25">
      <c r="A14">
        <v>12</v>
      </c>
      <c r="B14" t="s">
        <v>11</v>
      </c>
      <c r="C14" s="18">
        <v>7.2450284218803465E-2</v>
      </c>
      <c r="D14" s="18">
        <v>0.17381870556211648</v>
      </c>
      <c r="E14" s="18">
        <v>0.3677920682552196</v>
      </c>
      <c r="F14" s="2">
        <v>14.085296137148903</v>
      </c>
      <c r="G14" s="2">
        <v>14.364051006298382</v>
      </c>
      <c r="H14" s="2">
        <v>573.93439080606959</v>
      </c>
      <c r="I14" s="1">
        <v>0.26342947708261288</v>
      </c>
      <c r="J14" s="1">
        <v>0.29885840189307733</v>
      </c>
      <c r="K14" s="1">
        <v>0.2803217850079695</v>
      </c>
      <c r="L14" s="19">
        <v>2.7997505975267587</v>
      </c>
      <c r="M14" s="19">
        <v>3.6833987707701739</v>
      </c>
      <c r="N14" s="19">
        <v>2.8096913682502871</v>
      </c>
    </row>
    <row r="15" spans="1:14" x14ac:dyDescent="0.25">
      <c r="A15">
        <v>13</v>
      </c>
      <c r="B15" t="s">
        <v>12</v>
      </c>
      <c r="C15" s="18">
        <v>0.17061187055072716</v>
      </c>
      <c r="D15" s="18">
        <v>0.1973436304960173</v>
      </c>
      <c r="E15" s="18">
        <v>0.61787617237403791</v>
      </c>
      <c r="F15" s="2">
        <v>3.9021151215313745</v>
      </c>
      <c r="G15" s="2">
        <v>3.0943983367982568</v>
      </c>
      <c r="H15" s="2">
        <v>4.6953916389338106</v>
      </c>
      <c r="I15" s="1">
        <v>0.22471608756548628</v>
      </c>
      <c r="J15" s="1">
        <v>0.21467032211076958</v>
      </c>
      <c r="K15" s="1">
        <v>0.19083835269997135</v>
      </c>
      <c r="L15" s="19">
        <v>12.427019057004047</v>
      </c>
      <c r="M15" s="19">
        <v>7.76734290724609</v>
      </c>
      <c r="N15" s="19">
        <v>9.5206820213195513</v>
      </c>
    </row>
    <row r="16" spans="1:14" x14ac:dyDescent="0.25">
      <c r="A16">
        <v>14</v>
      </c>
      <c r="B16" t="s">
        <v>13</v>
      </c>
      <c r="C16" s="18">
        <v>8.1697487477342984E-2</v>
      </c>
      <c r="D16" s="18">
        <v>2.2907233361227484E-2</v>
      </c>
      <c r="E16" s="18">
        <v>1.2969856933693133E-2</v>
      </c>
      <c r="F16" s="2">
        <v>1.7806407054664746</v>
      </c>
      <c r="G16" s="2">
        <v>1.5121322934815598</v>
      </c>
      <c r="H16" s="2">
        <v>1.4974313599080948</v>
      </c>
      <c r="I16" s="1">
        <v>0.24536358510800835</v>
      </c>
      <c r="J16" s="1">
        <v>0.26426134199182849</v>
      </c>
      <c r="K16" s="1">
        <v>0.26255905327845752</v>
      </c>
      <c r="L16" s="19">
        <v>3.6050707769630028E-2</v>
      </c>
      <c r="M16" s="19">
        <v>5.3415419104736205E-2</v>
      </c>
      <c r="N16" s="19">
        <v>4.7906306662764478E-2</v>
      </c>
    </row>
    <row r="17" spans="1:14" x14ac:dyDescent="0.25">
      <c r="A17">
        <v>15</v>
      </c>
      <c r="B17" t="s">
        <v>14</v>
      </c>
      <c r="C17" s="18">
        <v>0.50174737893160259</v>
      </c>
      <c r="D17" s="18">
        <v>0.33244680851063829</v>
      </c>
      <c r="E17" s="18">
        <v>1.1227544910179641E-2</v>
      </c>
      <c r="F17" s="2">
        <v>3.612202882275875E-2</v>
      </c>
      <c r="G17" s="2">
        <v>3.0162779671731425E-2</v>
      </c>
      <c r="H17" s="2">
        <v>0.21220458553791888</v>
      </c>
      <c r="I17" s="1">
        <v>0.31331041925623559</v>
      </c>
      <c r="J17" s="1">
        <v>0.27469139433840667</v>
      </c>
      <c r="K17" s="1">
        <v>0.25488566223061887</v>
      </c>
      <c r="L17" s="19">
        <v>1.1937150409742578</v>
      </c>
      <c r="M17" s="19">
        <v>1.1683252864647751</v>
      </c>
      <c r="N17" s="19">
        <v>1.1703618761494539</v>
      </c>
    </row>
    <row r="18" spans="1:14" x14ac:dyDescent="0.25">
      <c r="A18">
        <v>16</v>
      </c>
      <c r="B18" t="s">
        <v>15</v>
      </c>
      <c r="C18" s="18">
        <v>0.50317141024872092</v>
      </c>
      <c r="D18" s="18">
        <v>-0.29336955884533022</v>
      </c>
      <c r="E18" s="18">
        <v>1.1858792961235367</v>
      </c>
      <c r="F18" s="2">
        <v>4.0757655208727881</v>
      </c>
      <c r="G18" s="2">
        <v>2.5805768165804586</v>
      </c>
      <c r="H18" s="2">
        <v>5.5919599047737485</v>
      </c>
      <c r="I18" s="1">
        <v>0.14700127243395164</v>
      </c>
      <c r="J18" s="1">
        <v>0.21562180385620666</v>
      </c>
      <c r="K18" s="1">
        <v>0.19169709571863411</v>
      </c>
      <c r="L18" s="19">
        <v>0.17745004850561624</v>
      </c>
      <c r="M18" s="19">
        <v>0.32697622950312832</v>
      </c>
      <c r="N18" s="19">
        <v>0.37572860863095475</v>
      </c>
    </row>
    <row r="19" spans="1:14" x14ac:dyDescent="0.25">
      <c r="A19">
        <v>17</v>
      </c>
      <c r="B19" t="s">
        <v>16</v>
      </c>
      <c r="C19" s="18">
        <v>-0.32974704737105576</v>
      </c>
      <c r="D19" s="18">
        <v>14.477143129227688</v>
      </c>
      <c r="E19" s="18">
        <v>0.16923731120428193</v>
      </c>
      <c r="F19" s="2">
        <v>1.09500520888219E-2</v>
      </c>
      <c r="G19" s="2">
        <v>0.16174711762266297</v>
      </c>
      <c r="H19" s="2">
        <v>0.17352245237197447</v>
      </c>
      <c r="I19" s="1">
        <v>0.78015851169490391</v>
      </c>
      <c r="J19" s="1">
        <v>0.25975954564803566</v>
      </c>
      <c r="K19" s="1">
        <v>0.34270406761386363</v>
      </c>
      <c r="L19" s="19">
        <v>1.9362696523739831</v>
      </c>
      <c r="M19" s="19">
        <v>1.883816352296946</v>
      </c>
      <c r="N19" s="19">
        <v>1.3080184596641011</v>
      </c>
    </row>
    <row r="20" spans="1:14" x14ac:dyDescent="0.25">
      <c r="A20">
        <v>18</v>
      </c>
      <c r="B20" t="s">
        <v>17</v>
      </c>
      <c r="C20" s="18">
        <v>-0.48590007885618908</v>
      </c>
      <c r="D20" s="18">
        <v>1.0946439385577356</v>
      </c>
      <c r="E20" s="18">
        <v>0.20981228670967306</v>
      </c>
      <c r="F20" s="2">
        <v>7.1589242972802314E-3</v>
      </c>
      <c r="G20" s="2">
        <v>1.3555462558660763E-2</v>
      </c>
      <c r="H20" s="2">
        <v>1.6615157527099564E-2</v>
      </c>
      <c r="I20" s="1">
        <v>0.22385724258637052</v>
      </c>
      <c r="J20" s="1">
        <v>0.23663451556880885</v>
      </c>
      <c r="K20" s="1">
        <v>0.23844132931227402</v>
      </c>
      <c r="L20" s="19">
        <v>54.537404736932324</v>
      </c>
      <c r="M20" s="19">
        <v>46.615573374611145</v>
      </c>
      <c r="N20" s="19">
        <v>24.7638305569035</v>
      </c>
    </row>
    <row r="21" spans="1:14" x14ac:dyDescent="0.25">
      <c r="A21">
        <v>19</v>
      </c>
      <c r="B21" t="s">
        <v>18</v>
      </c>
      <c r="C21" s="18">
        <v>-0.78586627119736929</v>
      </c>
      <c r="D21" s="18">
        <v>2.3053297199638663</v>
      </c>
      <c r="E21" s="18">
        <v>0.68370228659925303</v>
      </c>
      <c r="F21" s="2">
        <v>3.953995070900454E-3</v>
      </c>
      <c r="G21" s="2">
        <v>1.1377039461546912E-2</v>
      </c>
      <c r="H21" s="2">
        <v>17.946529402225789</v>
      </c>
      <c r="I21" s="1">
        <v>0.20927246979101871</v>
      </c>
      <c r="J21" s="1">
        <v>2.3120499981725815</v>
      </c>
      <c r="K21" s="1">
        <v>0.23918777361117272</v>
      </c>
      <c r="L21" s="19">
        <v>1.4546738565279618</v>
      </c>
      <c r="M21" s="19">
        <v>1.5625574066165822</v>
      </c>
      <c r="N21" s="19">
        <v>1.596377856636231</v>
      </c>
    </row>
    <row r="22" spans="1:14" x14ac:dyDescent="0.25">
      <c r="A22">
        <v>20</v>
      </c>
      <c r="B22" t="s">
        <v>19</v>
      </c>
      <c r="C22" s="18">
        <v>-0.49033426320168355</v>
      </c>
      <c r="D22" s="18">
        <v>0.23564432494718648</v>
      </c>
      <c r="E22" s="18">
        <v>3.0802766552688841</v>
      </c>
      <c r="F22" s="2">
        <v>0.89368281073970901</v>
      </c>
      <c r="G22" s="2">
        <v>0.91813553130279923</v>
      </c>
      <c r="H22" s="2">
        <v>3.1137391598081479</v>
      </c>
      <c r="I22" s="1">
        <v>0.16113963893822814</v>
      </c>
      <c r="J22" s="1">
        <v>0.2725221377137978</v>
      </c>
      <c r="K22" s="1">
        <v>0.24909125489706643</v>
      </c>
      <c r="L22" s="19">
        <v>1.1535624763714742</v>
      </c>
      <c r="M22" s="19">
        <v>1.2030452099043227</v>
      </c>
      <c r="N22" s="19">
        <v>1.191683988774864</v>
      </c>
    </row>
    <row r="23" spans="1:14" x14ac:dyDescent="0.25">
      <c r="A23">
        <v>21</v>
      </c>
      <c r="B23" t="s">
        <v>20</v>
      </c>
      <c r="C23" s="18">
        <v>1.7232607167955025</v>
      </c>
      <c r="D23" s="18">
        <v>1.0514037985136251</v>
      </c>
      <c r="E23" s="18">
        <v>2.9510918788366709</v>
      </c>
      <c r="F23" s="2">
        <v>2.2963644648976587</v>
      </c>
      <c r="G23" s="2">
        <v>2.640036929167068</v>
      </c>
      <c r="H23" s="2">
        <v>7.6412211006846</v>
      </c>
      <c r="I23" s="1">
        <v>0.39947893367169607</v>
      </c>
      <c r="J23" s="1">
        <v>1.0764965986394557</v>
      </c>
      <c r="K23" s="1">
        <v>0.30685727393725981</v>
      </c>
      <c r="L23" s="19">
        <v>17.534537924512858</v>
      </c>
      <c r="M23" s="19">
        <v>16.164816839382834</v>
      </c>
      <c r="N23" s="19">
        <v>10.311609596674082</v>
      </c>
    </row>
    <row r="24" spans="1:14" x14ac:dyDescent="0.25">
      <c r="A24">
        <v>22</v>
      </c>
      <c r="B24" t="s">
        <v>21</v>
      </c>
      <c r="C24" s="18">
        <v>0.31650382511895431</v>
      </c>
      <c r="D24" s="18">
        <v>-0.99840586437951273</v>
      </c>
      <c r="E24" s="18">
        <v>-0.99899321759882986</v>
      </c>
      <c r="F24" s="2">
        <v>23.018203210436905</v>
      </c>
      <c r="G24" s="2">
        <v>32.507980903891799</v>
      </c>
      <c r="H24" s="2">
        <v>31.542708869053293</v>
      </c>
      <c r="I24" s="1">
        <v>0.46265966571821288</v>
      </c>
      <c r="J24" s="1">
        <v>0.4638464126029655</v>
      </c>
      <c r="K24" s="1">
        <v>0.43493079683621932</v>
      </c>
      <c r="L24" s="19">
        <v>22.915090815302353</v>
      </c>
      <c r="M24" s="19">
        <v>25.46491521834837</v>
      </c>
      <c r="N24" s="19">
        <v>72.381730817101129</v>
      </c>
    </row>
    <row r="25" spans="1:14" x14ac:dyDescent="0.25">
      <c r="A25">
        <v>23</v>
      </c>
      <c r="B25" t="s">
        <v>22</v>
      </c>
      <c r="C25" s="18">
        <v>1.2632897480132235E-2</v>
      </c>
      <c r="D25" s="18">
        <v>4.2004156352961699</v>
      </c>
      <c r="E25" s="18">
        <v>0.40293516998814621</v>
      </c>
      <c r="F25" s="2">
        <v>1.4308545162071262E-2</v>
      </c>
      <c r="G25" s="2">
        <v>4.1398114198538782E-2</v>
      </c>
      <c r="H25" s="2">
        <v>2.4417259762644167E-2</v>
      </c>
      <c r="I25" s="1">
        <v>0.26155345264032087</v>
      </c>
      <c r="J25" s="1">
        <v>490977.16652156401</v>
      </c>
      <c r="K25" s="1">
        <v>796233.3985919269</v>
      </c>
      <c r="L25" s="19">
        <v>1.1549680589856122</v>
      </c>
      <c r="M25" s="19">
        <v>0.3664392557196085</v>
      </c>
      <c r="N25" s="19">
        <v>2.6877806247569733</v>
      </c>
    </row>
    <row r="26" spans="1:14" x14ac:dyDescent="0.25">
      <c r="A26">
        <v>24</v>
      </c>
      <c r="B26" t="s">
        <v>23</v>
      </c>
      <c r="C26" s="18">
        <v>0.44993064411365868</v>
      </c>
      <c r="D26" s="18">
        <v>5.105981992435165</v>
      </c>
      <c r="E26" s="18">
        <v>-0.99791767979462076</v>
      </c>
      <c r="F26" s="2">
        <v>8.5161762956567397</v>
      </c>
      <c r="G26" s="2">
        <v>46.086099892061284</v>
      </c>
      <c r="H26" s="2">
        <v>8.4093281270142262E-2</v>
      </c>
      <c r="I26" s="1">
        <v>0.5172400777432975</v>
      </c>
      <c r="J26" s="1">
        <v>0.60444053235135708</v>
      </c>
      <c r="K26" s="1">
        <v>1.1101257844030932</v>
      </c>
      <c r="L26" s="19">
        <v>126.14123643600757</v>
      </c>
      <c r="M26" s="19">
        <v>148.21948264546592</v>
      </c>
      <c r="N26" s="19">
        <v>40.430889951627087</v>
      </c>
    </row>
    <row r="27" spans="1:14" x14ac:dyDescent="0.25">
      <c r="A27">
        <v>25</v>
      </c>
      <c r="B27" t="s">
        <v>24</v>
      </c>
      <c r="C27" s="18">
        <v>3.8092334146438995</v>
      </c>
      <c r="D27" s="18">
        <v>-0.82938620013941489</v>
      </c>
      <c r="E27" s="18">
        <v>0.63542266557390104</v>
      </c>
      <c r="F27" s="2">
        <v>0.36494272174906683</v>
      </c>
      <c r="G27" s="2">
        <v>5.252717945660005E-2</v>
      </c>
      <c r="H27" s="2">
        <v>7.892256274684431E-2</v>
      </c>
      <c r="I27" s="1">
        <v>0.29025257126268184</v>
      </c>
      <c r="J27" s="1">
        <v>0.28294056278501428</v>
      </c>
      <c r="K27" s="1">
        <v>0.27321637730504711</v>
      </c>
      <c r="L27" s="19">
        <v>5.8314320542118422E-2</v>
      </c>
      <c r="M27" s="19">
        <v>1.5536269663564885E-2</v>
      </c>
      <c r="N27" s="19">
        <v>2.2634730389170195E-2</v>
      </c>
    </row>
    <row r="28" spans="1:14" x14ac:dyDescent="0.25">
      <c r="A28">
        <v>26</v>
      </c>
      <c r="B28" t="s">
        <v>25</v>
      </c>
      <c r="C28" s="18">
        <v>0.12116438543484512</v>
      </c>
      <c r="D28" s="18">
        <v>0.19669781745439346</v>
      </c>
      <c r="E28" s="18">
        <v>0.43385893565529804</v>
      </c>
      <c r="F28" s="2">
        <v>6.6253763406827737</v>
      </c>
      <c r="G28" s="2">
        <v>5.6315848153049952</v>
      </c>
      <c r="H28" s="2">
        <v>7.6851216296648728</v>
      </c>
      <c r="I28" s="1">
        <v>0.1626993975396103</v>
      </c>
      <c r="J28" s="1">
        <v>0.13590535217847477</v>
      </c>
      <c r="K28" s="1">
        <v>0.3153334536941691</v>
      </c>
      <c r="L28" s="19">
        <v>1.0221383739292462</v>
      </c>
      <c r="M28" s="19">
        <v>0.95740868817438973</v>
      </c>
      <c r="N28" s="19">
        <v>1.1945878271265726</v>
      </c>
    </row>
    <row r="29" spans="1:14" x14ac:dyDescent="0.25">
      <c r="A29">
        <v>27</v>
      </c>
      <c r="B29" t="s">
        <v>26</v>
      </c>
      <c r="C29" s="18">
        <v>-0.34720614596670935</v>
      </c>
      <c r="D29" s="18">
        <v>-0.26625045112899937</v>
      </c>
      <c r="E29" s="18">
        <v>0.32645506817896275</v>
      </c>
      <c r="F29" s="2">
        <v>0.62977752170738543</v>
      </c>
      <c r="G29" s="2">
        <v>0.45081037837943366</v>
      </c>
      <c r="H29" s="2">
        <v>0.58604386693424193</v>
      </c>
      <c r="I29" s="1">
        <v>0.1569796305103888</v>
      </c>
      <c r="J29" s="1">
        <v>0.16796692686633763</v>
      </c>
      <c r="K29" s="1">
        <v>3.1145865158472394E-3</v>
      </c>
      <c r="L29" s="19">
        <v>7.7305133021980659</v>
      </c>
      <c r="M29" s="19">
        <v>7.4930743551355281</v>
      </c>
      <c r="N29" s="19">
        <v>8.0854789858430269</v>
      </c>
    </row>
    <row r="30" spans="1:14" x14ac:dyDescent="0.25">
      <c r="A30">
        <v>28</v>
      </c>
      <c r="B30" t="s">
        <v>27</v>
      </c>
      <c r="C30" s="18">
        <v>-0.99990330143262707</v>
      </c>
      <c r="D30" s="18">
        <v>62.914845312499999</v>
      </c>
      <c r="E30" s="18">
        <v>-0.69376734928634665</v>
      </c>
      <c r="F30" s="2">
        <v>1.1325346958197613</v>
      </c>
      <c r="G30" s="2">
        <v>56.710781675176186</v>
      </c>
      <c r="H30" s="2">
        <v>16.937292967195607</v>
      </c>
      <c r="I30" s="1">
        <v>3.4898022415210127E-4</v>
      </c>
      <c r="J30" s="1">
        <v>2.7263800824094597E-4</v>
      </c>
      <c r="K30" s="1">
        <v>3.1625053276261166E-4</v>
      </c>
      <c r="L30" s="19">
        <v>1.3805875553309019</v>
      </c>
      <c r="M30" s="19">
        <v>1.189865853517716</v>
      </c>
      <c r="N30" s="19">
        <v>1.2039179465575329</v>
      </c>
    </row>
    <row r="31" spans="1:14" x14ac:dyDescent="0.25">
      <c r="A31">
        <v>29</v>
      </c>
      <c r="B31" t="s">
        <v>28</v>
      </c>
      <c r="C31" s="18">
        <v>-0.99936709005027413</v>
      </c>
      <c r="D31" s="18">
        <v>0.58850717301266531</v>
      </c>
      <c r="E31" s="18">
        <v>0.71250251914550589</v>
      </c>
      <c r="F31" s="2">
        <v>1.980497926478626</v>
      </c>
      <c r="G31" s="2">
        <v>3.0308597040880416</v>
      </c>
      <c r="H31" s="2">
        <v>0.54268117446074748</v>
      </c>
      <c r="I31" s="1">
        <v>0.42269171294751706</v>
      </c>
      <c r="J31" s="1">
        <v>572.92655325501221</v>
      </c>
      <c r="K31" s="1">
        <v>487.57954391358584</v>
      </c>
      <c r="L31" s="19">
        <v>1.3130631545882254</v>
      </c>
      <c r="M31" s="19">
        <v>1.3023468700527243</v>
      </c>
      <c r="N31" s="19">
        <v>1.3293312011294689</v>
      </c>
    </row>
    <row r="32" spans="1:14" x14ac:dyDescent="0.25">
      <c r="A32">
        <v>30</v>
      </c>
      <c r="B32" t="s">
        <v>29</v>
      </c>
      <c r="C32" s="18">
        <v>2.3513564634673583</v>
      </c>
      <c r="D32" s="18">
        <v>0.22078458722697478</v>
      </c>
      <c r="E32" s="18">
        <v>0.4068340815763794</v>
      </c>
      <c r="F32" s="2">
        <v>4.2978685168335637</v>
      </c>
      <c r="G32" s="2">
        <v>1.1414736666074846E-2</v>
      </c>
      <c r="H32" s="2">
        <v>1.3934575280089843E-2</v>
      </c>
      <c r="I32" s="1">
        <v>0.17630761575951395</v>
      </c>
      <c r="J32" s="1">
        <v>0.21990840220317256</v>
      </c>
      <c r="K32" s="1">
        <v>5.3522559061708337E-2</v>
      </c>
      <c r="L32" s="19">
        <v>3.3027305347170306</v>
      </c>
      <c r="M32" s="19">
        <v>4.2867052407378958</v>
      </c>
      <c r="N32" s="19">
        <v>4.1073535773881042</v>
      </c>
    </row>
    <row r="33" spans="2:11" x14ac:dyDescent="0.25">
      <c r="B33" s="11"/>
      <c r="F33" s="3"/>
      <c r="G33" s="3"/>
      <c r="H33" s="3"/>
      <c r="I33" s="3"/>
      <c r="J33" s="3"/>
      <c r="K33" s="3"/>
    </row>
    <row r="34" spans="2:11" x14ac:dyDescent="0.25">
      <c r="B34" s="11"/>
    </row>
    <row r="35" spans="2:11" x14ac:dyDescent="0.25">
      <c r="B35" s="1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0C760-D7DE-4A9D-B8DC-395A45886C8A}">
  <dimension ref="A2:K37"/>
  <sheetViews>
    <sheetView workbookViewId="0">
      <selection activeCell="E18" sqref="E18"/>
    </sheetView>
  </sheetViews>
  <sheetFormatPr defaultRowHeight="15" x14ac:dyDescent="0.25"/>
  <cols>
    <col min="2" max="2" width="26.28515625" customWidth="1"/>
    <col min="3" max="3" width="22.42578125" customWidth="1"/>
    <col min="4" max="4" width="24.42578125" customWidth="1"/>
    <col min="5" max="5" width="24.140625" customWidth="1"/>
    <col min="6" max="6" width="22.42578125" customWidth="1"/>
    <col min="7" max="7" width="23.28515625" customWidth="1"/>
    <col min="8" max="8" width="24.28515625" customWidth="1"/>
    <col min="9" max="9" width="24.7109375" customWidth="1"/>
    <col min="10" max="10" width="28.5703125" customWidth="1"/>
    <col min="11" max="11" width="25.5703125" customWidth="1"/>
  </cols>
  <sheetData>
    <row r="2" spans="1:11" x14ac:dyDescent="0.25">
      <c r="A2" s="14" t="s">
        <v>0</v>
      </c>
      <c r="B2" s="14" t="s">
        <v>1</v>
      </c>
      <c r="C2" s="45"/>
      <c r="D2" s="55">
        <v>2020</v>
      </c>
      <c r="E2" s="44"/>
      <c r="F2" s="57"/>
      <c r="G2" s="58">
        <v>2021</v>
      </c>
      <c r="H2" s="56"/>
      <c r="I2" s="59"/>
      <c r="J2" s="61">
        <v>2022</v>
      </c>
      <c r="K2" s="60"/>
    </row>
    <row r="3" spans="1:11" x14ac:dyDescent="0.25">
      <c r="A3" s="14"/>
      <c r="B3" s="14"/>
      <c r="C3" s="4" t="s">
        <v>33</v>
      </c>
      <c r="D3" s="4" t="s">
        <v>34</v>
      </c>
      <c r="E3" s="5" t="s">
        <v>35</v>
      </c>
      <c r="F3" s="51" t="s">
        <v>33</v>
      </c>
      <c r="G3" s="51" t="s">
        <v>34</v>
      </c>
      <c r="H3" s="52" t="s">
        <v>36</v>
      </c>
      <c r="I3" s="53" t="s">
        <v>33</v>
      </c>
      <c r="J3" s="53" t="s">
        <v>34</v>
      </c>
      <c r="K3" s="54" t="s">
        <v>37</v>
      </c>
    </row>
    <row r="4" spans="1:11" x14ac:dyDescent="0.25">
      <c r="A4" s="12">
        <v>1</v>
      </c>
      <c r="B4" s="12" t="s">
        <v>2</v>
      </c>
      <c r="C4" s="7">
        <v>2101671</v>
      </c>
      <c r="D4" s="7">
        <v>2939243</v>
      </c>
      <c r="E4" s="7">
        <f>C4-D4</f>
        <v>-837572</v>
      </c>
      <c r="F4" s="7">
        <v>2519619</v>
      </c>
      <c r="G4" s="7">
        <v>2101671</v>
      </c>
      <c r="H4" s="7">
        <f>F4-G4</f>
        <v>417948</v>
      </c>
      <c r="I4" s="7">
        <v>3326930</v>
      </c>
      <c r="J4" s="7">
        <v>2519619</v>
      </c>
      <c r="K4" s="7">
        <f>I4-J4</f>
        <v>807311</v>
      </c>
    </row>
    <row r="5" spans="1:11" x14ac:dyDescent="0.25">
      <c r="A5" s="12">
        <v>2</v>
      </c>
      <c r="B5" s="12" t="s">
        <v>3</v>
      </c>
      <c r="C5" s="7">
        <v>252194000</v>
      </c>
      <c r="D5" s="7">
        <v>13765000</v>
      </c>
      <c r="E5" s="7">
        <f t="shared" ref="E5:E34" si="0">C5-D5</f>
        <v>238429000</v>
      </c>
      <c r="F5" s="7">
        <v>119064000</v>
      </c>
      <c r="G5" s="7">
        <v>252194000</v>
      </c>
      <c r="H5" s="7">
        <f t="shared" ref="H5:H34" si="1">F5-G5</f>
        <v>-133130000</v>
      </c>
      <c r="I5" s="7">
        <v>226173000</v>
      </c>
      <c r="J5" s="7">
        <v>119064000</v>
      </c>
      <c r="K5" s="7">
        <f t="shared" ref="K5:K34" si="2">I5-J5</f>
        <v>107109000</v>
      </c>
    </row>
    <row r="6" spans="1:11" x14ac:dyDescent="0.25">
      <c r="A6" s="12">
        <v>3</v>
      </c>
      <c r="B6" s="12" t="s">
        <v>4</v>
      </c>
      <c r="C6" s="7">
        <v>27147000000000</v>
      </c>
      <c r="D6" s="7">
        <v>28570000000</v>
      </c>
      <c r="E6" s="7">
        <f t="shared" si="0"/>
        <v>27118430000000</v>
      </c>
      <c r="F6" s="7">
        <v>31440000000000</v>
      </c>
      <c r="G6" s="7">
        <v>27147000000000</v>
      </c>
      <c r="H6" s="7">
        <f t="shared" si="1"/>
        <v>4293000000000</v>
      </c>
      <c r="I6" s="7">
        <v>40756000000000</v>
      </c>
      <c r="J6" s="7">
        <v>31440000000000</v>
      </c>
      <c r="K6" s="7">
        <f t="shared" si="2"/>
        <v>9316000000000</v>
      </c>
    </row>
    <row r="7" spans="1:11" x14ac:dyDescent="0.25">
      <c r="A7" s="12">
        <v>4</v>
      </c>
      <c r="B7" s="12" t="s">
        <v>38</v>
      </c>
      <c r="C7" s="7">
        <v>3198000000</v>
      </c>
      <c r="D7" s="7">
        <v>27961000000</v>
      </c>
      <c r="E7" s="7">
        <f t="shared" si="0"/>
        <v>-24763000000</v>
      </c>
      <c r="F7" s="7">
        <v>10866000000</v>
      </c>
      <c r="G7" s="7">
        <v>3198000000</v>
      </c>
      <c r="H7" s="7">
        <f t="shared" si="1"/>
        <v>7668000000</v>
      </c>
      <c r="I7" s="7">
        <v>46043000000</v>
      </c>
      <c r="J7" s="7">
        <v>10866000000</v>
      </c>
      <c r="K7" s="7">
        <f t="shared" si="2"/>
        <v>35177000000</v>
      </c>
    </row>
    <row r="8" spans="1:11" x14ac:dyDescent="0.25">
      <c r="A8" s="12">
        <v>5</v>
      </c>
      <c r="B8" s="12" t="s">
        <v>39</v>
      </c>
      <c r="C8" s="7">
        <v>9753000</v>
      </c>
      <c r="D8" s="7">
        <v>38693000</v>
      </c>
      <c r="E8" s="7">
        <f t="shared" si="0"/>
        <v>-28940000</v>
      </c>
      <c r="F8" s="7">
        <v>12770000</v>
      </c>
      <c r="G8" s="7">
        <v>9753000</v>
      </c>
      <c r="H8" s="7">
        <f t="shared" si="1"/>
        <v>3017000</v>
      </c>
      <c r="I8" s="7">
        <v>103454000</v>
      </c>
      <c r="J8" s="7">
        <v>12770000</v>
      </c>
      <c r="K8" s="7">
        <f t="shared" si="2"/>
        <v>90684000</v>
      </c>
    </row>
    <row r="9" spans="1:11" x14ac:dyDescent="0.25">
      <c r="A9" s="12">
        <v>6</v>
      </c>
      <c r="B9" s="12" t="s">
        <v>5</v>
      </c>
      <c r="C9" s="7">
        <v>21371000</v>
      </c>
      <c r="D9" s="7">
        <v>58345000</v>
      </c>
      <c r="E9" s="7">
        <f t="shared" si="0"/>
        <v>-36974000</v>
      </c>
      <c r="F9" s="7">
        <v>168063000</v>
      </c>
      <c r="G9" s="7">
        <v>21371000</v>
      </c>
      <c r="H9" s="7">
        <f t="shared" si="1"/>
        <v>146692000</v>
      </c>
      <c r="I9" s="7">
        <v>54997000</v>
      </c>
      <c r="J9" s="7">
        <v>168063000</v>
      </c>
      <c r="K9" s="7">
        <f t="shared" si="2"/>
        <v>-113066000</v>
      </c>
    </row>
    <row r="10" spans="1:11" x14ac:dyDescent="0.25">
      <c r="A10" s="12">
        <v>7</v>
      </c>
      <c r="B10" s="12" t="s">
        <v>6</v>
      </c>
      <c r="C10" s="8">
        <v>1689996</v>
      </c>
      <c r="D10" s="8">
        <v>1564492</v>
      </c>
      <c r="E10" s="7">
        <f t="shared" si="0"/>
        <v>125504</v>
      </c>
      <c r="F10" s="8">
        <v>2018654</v>
      </c>
      <c r="G10" s="8">
        <v>1689996</v>
      </c>
      <c r="H10" s="7">
        <f t="shared" si="1"/>
        <v>328658</v>
      </c>
      <c r="I10" s="8">
        <v>2245282</v>
      </c>
      <c r="J10" s="8">
        <v>2018654</v>
      </c>
      <c r="K10" s="7">
        <f t="shared" si="2"/>
        <v>226628</v>
      </c>
    </row>
    <row r="11" spans="1:11" x14ac:dyDescent="0.25">
      <c r="A11" s="12">
        <v>8</v>
      </c>
      <c r="B11" s="12" t="s">
        <v>7</v>
      </c>
      <c r="C11" s="7">
        <v>18660393</v>
      </c>
      <c r="D11" s="7">
        <v>34413825</v>
      </c>
      <c r="E11" s="7">
        <f t="shared" si="0"/>
        <v>-15753432</v>
      </c>
      <c r="F11" s="7">
        <v>30755766</v>
      </c>
      <c r="G11" s="7">
        <v>18660393</v>
      </c>
      <c r="H11" s="7">
        <f t="shared" si="1"/>
        <v>12095373</v>
      </c>
      <c r="I11" s="7">
        <v>51408207</v>
      </c>
      <c r="J11" s="7">
        <v>30755766</v>
      </c>
      <c r="K11" s="7">
        <f t="shared" si="2"/>
        <v>20652441</v>
      </c>
    </row>
    <row r="12" spans="1:11" x14ac:dyDescent="0.25">
      <c r="A12" s="12">
        <v>9</v>
      </c>
      <c r="B12" s="12" t="s">
        <v>8</v>
      </c>
      <c r="C12" s="7">
        <v>1602358</v>
      </c>
      <c r="D12" s="7">
        <v>209263000</v>
      </c>
      <c r="E12" s="7">
        <f t="shared" si="0"/>
        <v>-207660642</v>
      </c>
      <c r="F12" s="7">
        <v>2376227</v>
      </c>
      <c r="G12" s="7">
        <v>1602358</v>
      </c>
      <c r="H12" s="7">
        <f t="shared" si="1"/>
        <v>773869</v>
      </c>
      <c r="I12" s="7">
        <v>3045073</v>
      </c>
      <c r="J12" s="7">
        <v>2376227</v>
      </c>
      <c r="K12" s="7">
        <f t="shared" si="2"/>
        <v>668846</v>
      </c>
    </row>
    <row r="13" spans="1:11" x14ac:dyDescent="0.25">
      <c r="A13" s="12">
        <v>10</v>
      </c>
      <c r="B13" s="12" t="s">
        <v>9</v>
      </c>
      <c r="C13" s="7">
        <v>1088000000</v>
      </c>
      <c r="D13" s="7">
        <v>3869000000</v>
      </c>
      <c r="E13" s="7">
        <f t="shared" si="0"/>
        <v>-2781000000</v>
      </c>
      <c r="F13" s="7">
        <v>1668000000</v>
      </c>
      <c r="G13" s="7">
        <v>1088000000</v>
      </c>
      <c r="H13" s="7">
        <f t="shared" si="1"/>
        <v>580000000</v>
      </c>
      <c r="I13" s="7">
        <v>3430000000</v>
      </c>
      <c r="J13" s="7">
        <v>1668000000</v>
      </c>
      <c r="K13" s="7">
        <f t="shared" si="2"/>
        <v>1762000000</v>
      </c>
    </row>
    <row r="14" spans="1:11" x14ac:dyDescent="0.25">
      <c r="A14" s="12">
        <v>11</v>
      </c>
      <c r="B14" s="12" t="s">
        <v>10</v>
      </c>
      <c r="C14" s="7">
        <v>18398928</v>
      </c>
      <c r="D14" s="7">
        <v>36431366</v>
      </c>
      <c r="E14" s="7">
        <f t="shared" si="0"/>
        <v>-18032438</v>
      </c>
      <c r="F14" s="7">
        <v>30551097</v>
      </c>
      <c r="G14" s="7">
        <v>18398928</v>
      </c>
      <c r="H14" s="7">
        <f t="shared" si="1"/>
        <v>12152169</v>
      </c>
      <c r="I14" s="7">
        <v>44952368</v>
      </c>
      <c r="J14" s="7">
        <v>30551097</v>
      </c>
      <c r="K14" s="7">
        <f t="shared" si="2"/>
        <v>14401271</v>
      </c>
    </row>
    <row r="15" spans="1:11" x14ac:dyDescent="0.25">
      <c r="A15" s="12">
        <v>12</v>
      </c>
      <c r="B15" s="12" t="s">
        <v>11</v>
      </c>
      <c r="C15" s="7">
        <v>536001000</v>
      </c>
      <c r="D15" s="7">
        <v>499791000</v>
      </c>
      <c r="E15" s="7">
        <f t="shared" si="0"/>
        <v>36210000</v>
      </c>
      <c r="F15" s="7">
        <v>629168000</v>
      </c>
      <c r="G15" s="7">
        <v>536001000</v>
      </c>
      <c r="H15" s="7">
        <f t="shared" si="1"/>
        <v>93167000</v>
      </c>
      <c r="I15" s="7">
        <v>860571000</v>
      </c>
      <c r="J15" s="7">
        <v>629168000</v>
      </c>
      <c r="K15" s="7">
        <f t="shared" si="2"/>
        <v>231403000</v>
      </c>
    </row>
    <row r="16" spans="1:11" x14ac:dyDescent="0.25">
      <c r="A16" s="12">
        <v>13</v>
      </c>
      <c r="B16" s="12" t="s">
        <v>12</v>
      </c>
      <c r="C16" s="7">
        <v>53607000</v>
      </c>
      <c r="D16" s="7">
        <v>45794000</v>
      </c>
      <c r="E16" s="7">
        <f t="shared" si="0"/>
        <v>7813000</v>
      </c>
      <c r="F16" s="7">
        <v>64186000</v>
      </c>
      <c r="G16" s="7">
        <v>53607000</v>
      </c>
      <c r="H16" s="7">
        <f t="shared" si="1"/>
        <v>10579000</v>
      </c>
      <c r="I16" s="7">
        <v>103845000</v>
      </c>
      <c r="J16" s="7">
        <v>64186000</v>
      </c>
      <c r="K16" s="7">
        <f t="shared" si="2"/>
        <v>39659000</v>
      </c>
    </row>
    <row r="17" spans="1:11" x14ac:dyDescent="0.25">
      <c r="A17" s="12">
        <v>14</v>
      </c>
      <c r="B17" s="12" t="s">
        <v>13</v>
      </c>
      <c r="C17" s="8">
        <v>148896200</v>
      </c>
      <c r="D17" s="8">
        <v>137650500</v>
      </c>
      <c r="E17" s="7">
        <f t="shared" si="0"/>
        <v>11245700</v>
      </c>
      <c r="F17" s="8">
        <v>152307000</v>
      </c>
      <c r="G17" s="8">
        <v>148896200</v>
      </c>
      <c r="H17" s="7">
        <f t="shared" si="1"/>
        <v>3410800</v>
      </c>
      <c r="I17" s="8">
        <v>154282400</v>
      </c>
      <c r="J17" s="8">
        <v>152307000</v>
      </c>
      <c r="K17" s="7">
        <f t="shared" si="2"/>
        <v>1975400</v>
      </c>
    </row>
    <row r="18" spans="1:11" x14ac:dyDescent="0.25">
      <c r="A18" s="12">
        <v>15</v>
      </c>
      <c r="B18" s="12" t="s">
        <v>14</v>
      </c>
      <c r="C18" s="7">
        <v>3008000000</v>
      </c>
      <c r="D18" s="7">
        <v>2003000000</v>
      </c>
      <c r="E18" s="7">
        <f t="shared" si="0"/>
        <v>1005000000</v>
      </c>
      <c r="F18" s="7">
        <v>4008000000</v>
      </c>
      <c r="G18" s="7">
        <v>3008000000</v>
      </c>
      <c r="H18" s="7">
        <f t="shared" si="1"/>
        <v>1000000000</v>
      </c>
      <c r="I18" s="9">
        <v>4053000000</v>
      </c>
      <c r="J18" s="7">
        <v>4008000000</v>
      </c>
      <c r="K18" s="7">
        <f t="shared" si="2"/>
        <v>45000000</v>
      </c>
    </row>
    <row r="19" spans="1:11" x14ac:dyDescent="0.25">
      <c r="A19" s="12">
        <v>16</v>
      </c>
      <c r="B19" s="12" t="s">
        <v>15</v>
      </c>
      <c r="C19" s="7">
        <v>325810900</v>
      </c>
      <c r="D19" s="7">
        <v>216749000</v>
      </c>
      <c r="E19" s="7">
        <f t="shared" si="0"/>
        <v>109061900</v>
      </c>
      <c r="F19" s="7">
        <v>230227900</v>
      </c>
      <c r="G19" s="7">
        <v>325810900</v>
      </c>
      <c r="H19" s="7">
        <f t="shared" si="1"/>
        <v>-95583000</v>
      </c>
      <c r="I19" s="7">
        <v>503250400</v>
      </c>
      <c r="J19" s="7">
        <v>230227900</v>
      </c>
      <c r="K19" s="7">
        <f t="shared" si="2"/>
        <v>273022500</v>
      </c>
    </row>
    <row r="20" spans="1:11" x14ac:dyDescent="0.25">
      <c r="A20" s="12">
        <v>17</v>
      </c>
      <c r="B20" s="12" t="s">
        <v>16</v>
      </c>
      <c r="C20" s="7">
        <v>2005677</v>
      </c>
      <c r="D20" s="7">
        <v>2992418</v>
      </c>
      <c r="E20" s="7">
        <f t="shared" si="0"/>
        <v>-986741</v>
      </c>
      <c r="F20" s="7">
        <v>31042150</v>
      </c>
      <c r="G20" s="7">
        <v>2005677</v>
      </c>
      <c r="H20" s="7">
        <f t="shared" si="1"/>
        <v>29036473</v>
      </c>
      <c r="I20" s="7">
        <v>36295640</v>
      </c>
      <c r="J20" s="7">
        <v>31042150</v>
      </c>
      <c r="K20" s="7">
        <f t="shared" si="2"/>
        <v>5253490</v>
      </c>
    </row>
    <row r="21" spans="1:11" x14ac:dyDescent="0.25">
      <c r="A21" s="12">
        <v>18</v>
      </c>
      <c r="B21" s="12" t="s">
        <v>17</v>
      </c>
      <c r="C21" s="7">
        <v>2011254</v>
      </c>
      <c r="D21" s="7">
        <v>3912185</v>
      </c>
      <c r="E21" s="7">
        <f t="shared" si="0"/>
        <v>-1900931</v>
      </c>
      <c r="F21" s="7">
        <v>4212861</v>
      </c>
      <c r="G21" s="7">
        <v>2011254</v>
      </c>
      <c r="H21" s="7">
        <f t="shared" si="1"/>
        <v>2201607</v>
      </c>
      <c r="I21" s="7">
        <v>5096771</v>
      </c>
      <c r="J21" s="7">
        <v>4212861</v>
      </c>
      <c r="K21" s="7">
        <f t="shared" si="2"/>
        <v>883910</v>
      </c>
    </row>
    <row r="22" spans="1:11" x14ac:dyDescent="0.25">
      <c r="A22" s="12">
        <v>19</v>
      </c>
      <c r="B22" s="12" t="s">
        <v>18</v>
      </c>
      <c r="C22" s="7">
        <v>3321000000</v>
      </c>
      <c r="D22" s="7">
        <v>15509000000</v>
      </c>
      <c r="E22" s="7">
        <f t="shared" si="0"/>
        <v>-12188000000</v>
      </c>
      <c r="F22" s="7">
        <v>10977000000</v>
      </c>
      <c r="G22" s="7">
        <v>3321000000</v>
      </c>
      <c r="H22" s="7">
        <f t="shared" si="1"/>
        <v>7656000000</v>
      </c>
      <c r="I22" s="7">
        <v>18482000000</v>
      </c>
      <c r="J22" s="7">
        <v>10977000000</v>
      </c>
      <c r="K22" s="7">
        <f t="shared" si="2"/>
        <v>7505000000</v>
      </c>
    </row>
    <row r="23" spans="1:11" x14ac:dyDescent="0.25">
      <c r="A23" s="12">
        <v>20</v>
      </c>
      <c r="B23" s="12" t="s">
        <v>19</v>
      </c>
      <c r="C23" s="7">
        <v>10414000</v>
      </c>
      <c r="D23" s="7">
        <v>20433000</v>
      </c>
      <c r="E23" s="7">
        <f t="shared" si="0"/>
        <v>-10019000</v>
      </c>
      <c r="F23" s="7">
        <v>12868000</v>
      </c>
      <c r="G23" s="7">
        <v>10414000</v>
      </c>
      <c r="H23" s="7">
        <f t="shared" si="1"/>
        <v>2454000</v>
      </c>
      <c r="I23" s="7">
        <v>52505000</v>
      </c>
      <c r="J23" s="7">
        <v>12868000</v>
      </c>
      <c r="K23" s="7">
        <f t="shared" si="2"/>
        <v>39637000</v>
      </c>
    </row>
    <row r="24" spans="1:11" x14ac:dyDescent="0.25">
      <c r="A24" s="12">
        <v>21</v>
      </c>
      <c r="B24" s="12" t="s">
        <v>20</v>
      </c>
      <c r="C24" s="7">
        <v>19376000</v>
      </c>
      <c r="D24" s="7">
        <v>7115000</v>
      </c>
      <c r="E24" s="7">
        <f t="shared" si="0"/>
        <v>12261000</v>
      </c>
      <c r="F24" s="7">
        <v>39748000</v>
      </c>
      <c r="G24" s="7">
        <v>19376000</v>
      </c>
      <c r="H24" s="7">
        <f t="shared" si="1"/>
        <v>20372000</v>
      </c>
      <c r="I24" s="7">
        <v>157048000</v>
      </c>
      <c r="J24" s="7">
        <v>39748000</v>
      </c>
      <c r="K24" s="7">
        <f t="shared" si="2"/>
        <v>117300000</v>
      </c>
    </row>
    <row r="25" spans="1:11" x14ac:dyDescent="0.25">
      <c r="A25" s="12">
        <v>22</v>
      </c>
      <c r="B25" s="12" t="s">
        <v>21</v>
      </c>
      <c r="C25" s="7">
        <v>325932118</v>
      </c>
      <c r="D25" s="7">
        <v>247574000</v>
      </c>
      <c r="E25" s="7">
        <f t="shared" si="0"/>
        <v>78358118</v>
      </c>
      <c r="F25" s="7">
        <v>519580000</v>
      </c>
      <c r="G25" s="7">
        <v>325932118524</v>
      </c>
      <c r="H25" s="7">
        <f t="shared" si="1"/>
        <v>-325412538524</v>
      </c>
      <c r="I25" s="7">
        <v>523104000</v>
      </c>
      <c r="J25" s="7">
        <v>519580000000</v>
      </c>
      <c r="K25" s="7">
        <f t="shared" si="2"/>
        <v>-519056896000</v>
      </c>
    </row>
    <row r="26" spans="1:11" x14ac:dyDescent="0.25">
      <c r="A26" s="12">
        <v>23</v>
      </c>
      <c r="B26" s="12" t="s">
        <v>22</v>
      </c>
      <c r="C26" s="7">
        <v>37011391337</v>
      </c>
      <c r="D26" s="7">
        <v>36549663189</v>
      </c>
      <c r="E26" s="7">
        <f t="shared" si="0"/>
        <v>461728148</v>
      </c>
      <c r="F26" s="7">
        <v>192474618193</v>
      </c>
      <c r="G26" s="7">
        <v>37011391337</v>
      </c>
      <c r="H26" s="7">
        <f t="shared" si="1"/>
        <v>155463226856</v>
      </c>
      <c r="I26" s="7">
        <v>270029411193</v>
      </c>
      <c r="J26" s="7">
        <v>192474618193</v>
      </c>
      <c r="K26" s="7">
        <f t="shared" si="2"/>
        <v>77554793000</v>
      </c>
    </row>
    <row r="27" spans="1:11" x14ac:dyDescent="0.25">
      <c r="A27" s="12">
        <v>24</v>
      </c>
      <c r="B27" s="12" t="s">
        <v>23</v>
      </c>
      <c r="C27" s="7">
        <v>139963400</v>
      </c>
      <c r="D27" s="7">
        <v>96531100</v>
      </c>
      <c r="E27" s="7">
        <f t="shared" si="0"/>
        <v>43432300</v>
      </c>
      <c r="F27" s="7">
        <v>854614000</v>
      </c>
      <c r="G27" s="7">
        <v>139963400</v>
      </c>
      <c r="H27" s="7">
        <f t="shared" si="1"/>
        <v>714650600</v>
      </c>
      <c r="I27" s="7">
        <v>1779580</v>
      </c>
      <c r="J27" s="7">
        <v>854614000</v>
      </c>
      <c r="K27" s="7">
        <f t="shared" si="2"/>
        <v>-852834420</v>
      </c>
    </row>
    <row r="28" spans="1:11" x14ac:dyDescent="0.25">
      <c r="A28" s="12">
        <v>25</v>
      </c>
      <c r="B28" s="12" t="s">
        <v>24</v>
      </c>
      <c r="C28" s="7">
        <v>72158700</v>
      </c>
      <c r="D28" s="7">
        <v>15004200</v>
      </c>
      <c r="E28" s="7">
        <f t="shared" si="0"/>
        <v>57154500</v>
      </c>
      <c r="F28" s="7">
        <v>12311270</v>
      </c>
      <c r="G28" s="7">
        <v>72158700</v>
      </c>
      <c r="H28" s="7">
        <f t="shared" si="1"/>
        <v>-59847430</v>
      </c>
      <c r="I28" s="7">
        <v>20134130</v>
      </c>
      <c r="J28" s="7">
        <v>12311270</v>
      </c>
      <c r="K28" s="7">
        <f t="shared" si="2"/>
        <v>7822860</v>
      </c>
    </row>
    <row r="29" spans="1:11" x14ac:dyDescent="0.25">
      <c r="A29" s="12">
        <v>26</v>
      </c>
      <c r="B29" s="12" t="s">
        <v>25</v>
      </c>
      <c r="C29" s="7">
        <v>66986000</v>
      </c>
      <c r="D29" s="7">
        <v>59746814</v>
      </c>
      <c r="E29" s="7">
        <f t="shared" si="0"/>
        <v>7239186</v>
      </c>
      <c r="F29" s="7">
        <v>80162000</v>
      </c>
      <c r="G29" s="7">
        <v>66986000</v>
      </c>
      <c r="H29" s="7">
        <f t="shared" si="1"/>
        <v>13176000</v>
      </c>
      <c r="I29" s="7">
        <v>114941000</v>
      </c>
      <c r="J29" s="7">
        <v>80162000</v>
      </c>
      <c r="K29" s="7">
        <f t="shared" si="2"/>
        <v>34779000</v>
      </c>
    </row>
    <row r="30" spans="1:11" x14ac:dyDescent="0.25">
      <c r="A30" s="12"/>
      <c r="B30" s="12"/>
      <c r="C30" s="7"/>
      <c r="D30" s="7"/>
      <c r="E30" s="7">
        <f t="shared" si="0"/>
        <v>0</v>
      </c>
      <c r="F30" s="7"/>
      <c r="G30" s="7" t="s">
        <v>40</v>
      </c>
      <c r="H30" s="7"/>
      <c r="I30" s="7"/>
      <c r="J30" s="7" t="s">
        <v>41</v>
      </c>
      <c r="K30" s="7"/>
    </row>
    <row r="31" spans="1:11" x14ac:dyDescent="0.25">
      <c r="A31" s="12">
        <v>27</v>
      </c>
      <c r="B31" s="12" t="s">
        <v>26</v>
      </c>
      <c r="C31" s="7">
        <v>20393280</v>
      </c>
      <c r="D31" s="7">
        <v>31240000</v>
      </c>
      <c r="E31" s="7">
        <f t="shared" si="0"/>
        <v>-10846720</v>
      </c>
      <c r="F31" s="7">
        <v>14963560</v>
      </c>
      <c r="G31" s="7">
        <v>20393280</v>
      </c>
      <c r="H31" s="7">
        <f t="shared" si="1"/>
        <v>-5429720</v>
      </c>
      <c r="I31" s="10">
        <v>19848490</v>
      </c>
      <c r="J31" s="7">
        <v>14963560</v>
      </c>
      <c r="K31" s="7">
        <f>I31-J31</f>
        <v>4884930</v>
      </c>
    </row>
    <row r="32" spans="1:11" x14ac:dyDescent="0.25">
      <c r="A32" s="12">
        <v>28</v>
      </c>
      <c r="B32" s="12" t="s">
        <v>27</v>
      </c>
      <c r="C32" s="7">
        <v>12800000</v>
      </c>
      <c r="D32" s="7">
        <v>132370110000</v>
      </c>
      <c r="E32" s="7">
        <f t="shared" si="0"/>
        <v>-132357310000</v>
      </c>
      <c r="F32" s="7">
        <v>818110020</v>
      </c>
      <c r="G32" s="7">
        <v>12800000</v>
      </c>
      <c r="H32" s="7">
        <f t="shared" si="1"/>
        <v>805310020</v>
      </c>
      <c r="I32" s="7">
        <v>250532000</v>
      </c>
      <c r="J32" s="7">
        <v>818110020</v>
      </c>
      <c r="K32" s="7">
        <f t="shared" si="2"/>
        <v>-567578020</v>
      </c>
    </row>
    <row r="33" spans="1:11" x14ac:dyDescent="0.25">
      <c r="A33" s="12">
        <v>29</v>
      </c>
      <c r="B33" s="12" t="s">
        <v>28</v>
      </c>
      <c r="C33" s="7">
        <v>49979000</v>
      </c>
      <c r="D33" s="7">
        <v>78967000000</v>
      </c>
      <c r="E33" s="7">
        <f t="shared" si="0"/>
        <v>-78917021000</v>
      </c>
      <c r="F33" s="7">
        <v>79392000</v>
      </c>
      <c r="G33" s="7">
        <v>49979000</v>
      </c>
      <c r="H33" s="7">
        <f t="shared" si="1"/>
        <v>29413000</v>
      </c>
      <c r="I33" s="7">
        <v>135959000</v>
      </c>
      <c r="J33" s="7">
        <v>79392000</v>
      </c>
      <c r="K33" s="7">
        <f t="shared" si="2"/>
        <v>56567000</v>
      </c>
    </row>
    <row r="34" spans="1:11" x14ac:dyDescent="0.25">
      <c r="A34" s="12">
        <v>30</v>
      </c>
      <c r="B34" s="12" t="s">
        <v>29</v>
      </c>
      <c r="C34" s="7">
        <v>248054000</v>
      </c>
      <c r="D34" s="7">
        <v>74016000</v>
      </c>
      <c r="E34" s="7">
        <f t="shared" si="0"/>
        <v>174038000</v>
      </c>
      <c r="F34" s="7">
        <v>3028205</v>
      </c>
      <c r="G34" s="7">
        <v>2480540</v>
      </c>
      <c r="H34" s="7">
        <f t="shared" si="1"/>
        <v>547665</v>
      </c>
      <c r="I34" s="7">
        <v>4260182</v>
      </c>
      <c r="J34" s="7">
        <v>3028205</v>
      </c>
      <c r="K34" s="7">
        <f t="shared" si="2"/>
        <v>1231977</v>
      </c>
    </row>
    <row r="35" spans="1:11" x14ac:dyDescent="0.25">
      <c r="A35" s="12">
        <v>31</v>
      </c>
      <c r="B35" s="13" t="s">
        <v>30</v>
      </c>
      <c r="C35" s="7"/>
      <c r="D35" s="7"/>
      <c r="E35" s="7"/>
      <c r="F35" s="7"/>
      <c r="G35" s="7"/>
      <c r="H35" s="7"/>
      <c r="I35" s="7"/>
      <c r="J35" s="7"/>
      <c r="K35" s="7"/>
    </row>
    <row r="36" spans="1:11" x14ac:dyDescent="0.25">
      <c r="A36" s="12">
        <v>32</v>
      </c>
      <c r="B36" s="13" t="s">
        <v>31</v>
      </c>
      <c r="C36" s="7">
        <v>7875000</v>
      </c>
      <c r="D36" s="7">
        <v>16922000</v>
      </c>
      <c r="E36" s="7"/>
      <c r="F36" s="7">
        <v>17460000</v>
      </c>
      <c r="G36" s="7">
        <v>7875000</v>
      </c>
      <c r="H36" s="7"/>
      <c r="I36" s="7">
        <v>13210000</v>
      </c>
      <c r="J36" s="7">
        <v>17460000</v>
      </c>
      <c r="K36" s="7"/>
    </row>
    <row r="37" spans="1:11" x14ac:dyDescent="0.25">
      <c r="A37" s="12">
        <v>33</v>
      </c>
      <c r="B37" s="13" t="s">
        <v>32</v>
      </c>
      <c r="C37" s="7">
        <v>64164000</v>
      </c>
      <c r="D37" s="7">
        <v>52811400</v>
      </c>
      <c r="E37" s="7"/>
      <c r="F37" s="7">
        <v>44127000</v>
      </c>
      <c r="G37" s="7">
        <v>64164000</v>
      </c>
      <c r="H37" s="7"/>
      <c r="I37" s="7">
        <v>25997000</v>
      </c>
      <c r="J37" s="7">
        <v>44127000</v>
      </c>
      <c r="K37" s="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73596-0435-4985-8236-B917E29D5121}">
  <dimension ref="A1:K36"/>
  <sheetViews>
    <sheetView workbookViewId="0">
      <selection activeCell="G2" sqref="G2"/>
    </sheetView>
  </sheetViews>
  <sheetFormatPr defaultRowHeight="15" x14ac:dyDescent="0.25"/>
  <cols>
    <col min="2" max="2" width="35.7109375" customWidth="1"/>
    <col min="3" max="3" width="25.42578125" customWidth="1"/>
    <col min="4" max="4" width="24.140625" customWidth="1"/>
    <col min="5" max="5" width="21.140625" customWidth="1"/>
    <col min="6" max="6" width="23" customWidth="1"/>
    <col min="7" max="8" width="27.28515625" customWidth="1"/>
  </cols>
  <sheetData>
    <row r="1" spans="1:11" x14ac:dyDescent="0.25">
      <c r="C1" s="50">
        <v>2020</v>
      </c>
      <c r="D1" s="44"/>
      <c r="E1" s="47">
        <v>2021</v>
      </c>
      <c r="F1" s="46"/>
      <c r="G1" s="49">
        <v>2022</v>
      </c>
      <c r="H1" s="48"/>
    </row>
    <row r="2" spans="1:11" x14ac:dyDescent="0.25">
      <c r="C2" s="5" t="s">
        <v>54</v>
      </c>
      <c r="D2" s="5" t="s">
        <v>55</v>
      </c>
      <c r="E2" s="20" t="s">
        <v>54</v>
      </c>
      <c r="F2" s="20" t="s">
        <v>55</v>
      </c>
      <c r="G2" s="6" t="s">
        <v>54</v>
      </c>
      <c r="H2" s="6" t="s">
        <v>55</v>
      </c>
    </row>
    <row r="3" spans="1:11" x14ac:dyDescent="0.25">
      <c r="A3">
        <v>1</v>
      </c>
      <c r="B3" t="s">
        <v>2</v>
      </c>
      <c r="C3" s="7">
        <v>2101671</v>
      </c>
      <c r="D3" s="7">
        <v>206297200</v>
      </c>
      <c r="E3" s="7">
        <v>2519619</v>
      </c>
      <c r="F3" s="7">
        <v>214395608</v>
      </c>
      <c r="G3" s="7">
        <v>3326930</v>
      </c>
      <c r="H3" s="7">
        <v>238498560</v>
      </c>
      <c r="I3" s="21"/>
      <c r="J3" s="21"/>
      <c r="K3" s="22"/>
    </row>
    <row r="4" spans="1:11" x14ac:dyDescent="0.25">
      <c r="A4">
        <v>2</v>
      </c>
      <c r="B4" t="s">
        <v>3</v>
      </c>
      <c r="C4" s="7">
        <v>252194000</v>
      </c>
      <c r="D4" s="7">
        <v>26221407</v>
      </c>
      <c r="E4" s="7">
        <v>119064000</v>
      </c>
      <c r="F4" s="7">
        <v>24947143</v>
      </c>
      <c r="G4" s="7">
        <v>226173000</v>
      </c>
      <c r="H4" s="7">
        <v>25932001</v>
      </c>
      <c r="K4" s="22"/>
    </row>
    <row r="5" spans="1:11" x14ac:dyDescent="0.25">
      <c r="A5">
        <v>3</v>
      </c>
      <c r="B5" t="s">
        <v>4</v>
      </c>
      <c r="C5" s="7">
        <v>27147000000000</v>
      </c>
      <c r="D5" s="7">
        <v>1075570000000</v>
      </c>
      <c r="E5" s="7">
        <v>31440000000000</v>
      </c>
      <c r="F5" s="7">
        <v>1228345000000</v>
      </c>
      <c r="G5" s="7">
        <v>40756000000000</v>
      </c>
      <c r="H5" s="7">
        <v>1314732000000</v>
      </c>
      <c r="K5" s="23"/>
    </row>
    <row r="6" spans="1:11" x14ac:dyDescent="0.25">
      <c r="A6">
        <v>4</v>
      </c>
      <c r="B6" t="s">
        <v>38</v>
      </c>
      <c r="C6" s="7">
        <v>3198000000</v>
      </c>
      <c r="D6" s="7">
        <v>5365456</v>
      </c>
      <c r="E6" s="7">
        <v>10866000000</v>
      </c>
      <c r="F6" s="7">
        <v>8575950</v>
      </c>
      <c r="G6" s="7">
        <v>46043000000</v>
      </c>
      <c r="H6" s="7">
        <v>8968132</v>
      </c>
    </row>
    <row r="7" spans="1:11" x14ac:dyDescent="0.25">
      <c r="A7">
        <v>5</v>
      </c>
      <c r="B7" t="s">
        <v>39</v>
      </c>
      <c r="C7" s="7">
        <v>9753000</v>
      </c>
      <c r="D7" s="7">
        <v>8257402</v>
      </c>
      <c r="E7" s="7">
        <v>12770000</v>
      </c>
      <c r="F7" s="7">
        <v>14286910</v>
      </c>
      <c r="G7" s="7">
        <v>103454000</v>
      </c>
      <c r="H7" s="7">
        <v>18304587</v>
      </c>
    </row>
    <row r="8" spans="1:11" x14ac:dyDescent="0.25">
      <c r="A8">
        <v>6</v>
      </c>
      <c r="B8" t="s">
        <v>5</v>
      </c>
      <c r="C8" s="7">
        <v>21371000</v>
      </c>
      <c r="D8" s="7">
        <v>30526965</v>
      </c>
      <c r="E8" s="7">
        <v>168063000</v>
      </c>
      <c r="F8" s="7">
        <v>26127820</v>
      </c>
      <c r="G8" s="7">
        <v>54997000</v>
      </c>
      <c r="H8" s="7">
        <v>25437633</v>
      </c>
    </row>
    <row r="9" spans="1:11" x14ac:dyDescent="0.25">
      <c r="A9">
        <v>7</v>
      </c>
      <c r="B9" t="s">
        <v>6</v>
      </c>
      <c r="C9" s="8">
        <v>1689996</v>
      </c>
      <c r="D9" s="7">
        <v>140961431</v>
      </c>
      <c r="E9" s="8">
        <v>2018654</v>
      </c>
      <c r="F9" s="7">
        <v>158356097</v>
      </c>
      <c r="G9" s="8">
        <v>2245282</v>
      </c>
      <c r="H9" s="7">
        <v>181241291</v>
      </c>
    </row>
    <row r="10" spans="1:11" x14ac:dyDescent="0.25">
      <c r="A10">
        <v>8</v>
      </c>
      <c r="B10" t="s">
        <v>7</v>
      </c>
      <c r="C10" s="7">
        <v>18660393</v>
      </c>
      <c r="D10" s="7">
        <v>1610065344</v>
      </c>
      <c r="E10" s="7">
        <v>30755766</v>
      </c>
      <c r="F10" s="7">
        <v>1678097734</v>
      </c>
      <c r="G10" s="7">
        <v>51408207</v>
      </c>
      <c r="H10" s="7">
        <v>1865639010</v>
      </c>
    </row>
    <row r="11" spans="1:11" x14ac:dyDescent="0.25">
      <c r="A11">
        <v>9</v>
      </c>
      <c r="B11" t="s">
        <v>8</v>
      </c>
      <c r="C11" s="7">
        <v>1602358</v>
      </c>
      <c r="D11" s="7">
        <v>361208406</v>
      </c>
      <c r="E11" s="7">
        <v>2376227</v>
      </c>
      <c r="F11" s="7">
        <v>371868311</v>
      </c>
      <c r="G11" s="7">
        <v>3045073</v>
      </c>
      <c r="H11" s="7">
        <v>402148312</v>
      </c>
    </row>
    <row r="12" spans="1:11" x14ac:dyDescent="0.25">
      <c r="A12">
        <v>10</v>
      </c>
      <c r="B12" t="s">
        <v>9</v>
      </c>
      <c r="C12" s="7">
        <v>1088000000</v>
      </c>
      <c r="D12" s="7">
        <v>200856000000</v>
      </c>
      <c r="E12" s="7">
        <v>1668000000</v>
      </c>
      <c r="F12" s="7">
        <v>192207000000</v>
      </c>
      <c r="G12" s="7">
        <v>3430000000</v>
      </c>
      <c r="H12" s="7">
        <v>197730000000</v>
      </c>
    </row>
    <row r="13" spans="1:11" x14ac:dyDescent="0.25">
      <c r="A13">
        <v>11</v>
      </c>
      <c r="B13" t="s">
        <v>10</v>
      </c>
      <c r="C13" s="7">
        <v>18398928</v>
      </c>
      <c r="D13" s="7">
        <v>1541964567</v>
      </c>
      <c r="E13" s="7">
        <v>30551097</v>
      </c>
      <c r="F13" s="7">
        <v>1725611128</v>
      </c>
      <c r="G13" s="7">
        <v>44952368</v>
      </c>
      <c r="H13" s="7">
        <v>1992544687</v>
      </c>
    </row>
    <row r="14" spans="1:11" x14ac:dyDescent="0.25">
      <c r="A14">
        <v>12</v>
      </c>
      <c r="B14" t="s">
        <v>11</v>
      </c>
      <c r="C14" s="7">
        <v>536001000</v>
      </c>
      <c r="D14" s="7">
        <v>38053939</v>
      </c>
      <c r="E14" s="7">
        <v>629168000</v>
      </c>
      <c r="F14" s="7">
        <v>43801571</v>
      </c>
      <c r="G14" s="7">
        <v>860571000</v>
      </c>
      <c r="H14" s="7">
        <v>1499424</v>
      </c>
    </row>
    <row r="15" spans="1:11" x14ac:dyDescent="0.25">
      <c r="A15">
        <v>13</v>
      </c>
      <c r="B15" t="s">
        <v>12</v>
      </c>
      <c r="C15" s="7">
        <v>53607000</v>
      </c>
      <c r="D15" s="7">
        <v>13737934</v>
      </c>
      <c r="E15" s="7">
        <v>64186000</v>
      </c>
      <c r="F15" s="7">
        <v>20742643</v>
      </c>
      <c r="G15" s="7">
        <v>103845000</v>
      </c>
      <c r="H15" s="7">
        <v>22116366</v>
      </c>
    </row>
    <row r="16" spans="1:11" x14ac:dyDescent="0.25">
      <c r="A16">
        <v>14</v>
      </c>
      <c r="B16" t="s">
        <v>13</v>
      </c>
      <c r="C16" s="8">
        <v>148896200</v>
      </c>
      <c r="D16" s="7">
        <v>83619452</v>
      </c>
      <c r="E16" s="8">
        <v>152307000</v>
      </c>
      <c r="F16" s="7">
        <v>100723330</v>
      </c>
      <c r="G16" s="8">
        <v>154282400</v>
      </c>
      <c r="H16" s="7">
        <v>103031367</v>
      </c>
    </row>
    <row r="17" spans="1:8" x14ac:dyDescent="0.25">
      <c r="A17">
        <v>15</v>
      </c>
      <c r="B17" t="s">
        <v>14</v>
      </c>
      <c r="C17" s="9">
        <v>4053000000</v>
      </c>
      <c r="D17" s="7">
        <v>112203000000</v>
      </c>
      <c r="E17" s="7">
        <v>4008000000</v>
      </c>
      <c r="F17" s="7">
        <v>132879000000</v>
      </c>
      <c r="G17" s="7">
        <v>3008000000</v>
      </c>
      <c r="H17" s="7">
        <v>14175000000</v>
      </c>
    </row>
    <row r="18" spans="1:8" x14ac:dyDescent="0.25">
      <c r="A18">
        <v>16</v>
      </c>
      <c r="B18" t="s">
        <v>15</v>
      </c>
      <c r="C18" s="7">
        <v>325810900</v>
      </c>
      <c r="D18" s="7">
        <v>79938578</v>
      </c>
      <c r="E18" s="7">
        <v>230227900</v>
      </c>
      <c r="F18" s="7">
        <v>89215674</v>
      </c>
      <c r="G18" s="7">
        <v>503250400</v>
      </c>
      <c r="H18" s="7">
        <v>89995352</v>
      </c>
    </row>
    <row r="19" spans="1:8" x14ac:dyDescent="0.25">
      <c r="A19">
        <v>17</v>
      </c>
      <c r="B19" t="s">
        <v>16</v>
      </c>
      <c r="C19" s="7">
        <v>2005677</v>
      </c>
      <c r="D19" s="7">
        <v>183165978</v>
      </c>
      <c r="E19" s="7">
        <v>31042150</v>
      </c>
      <c r="F19" s="7">
        <v>191917794</v>
      </c>
      <c r="G19" s="7">
        <v>36295640</v>
      </c>
      <c r="H19" s="7">
        <v>209169704</v>
      </c>
    </row>
    <row r="20" spans="1:8" x14ac:dyDescent="0.25">
      <c r="A20">
        <v>18</v>
      </c>
      <c r="B20" t="s">
        <v>17</v>
      </c>
      <c r="C20" s="7">
        <v>2011254</v>
      </c>
      <c r="D20" s="7">
        <v>280943605</v>
      </c>
      <c r="E20" s="7">
        <v>4212861</v>
      </c>
      <c r="F20" s="7">
        <v>310786960</v>
      </c>
      <c r="G20" s="7">
        <v>5096771</v>
      </c>
      <c r="H20" s="7">
        <v>306754299</v>
      </c>
    </row>
    <row r="21" spans="1:8" x14ac:dyDescent="0.25">
      <c r="A21">
        <v>19</v>
      </c>
      <c r="B21" t="s">
        <v>18</v>
      </c>
      <c r="C21" s="7">
        <v>3321000000</v>
      </c>
      <c r="D21" s="7">
        <v>839910000000</v>
      </c>
      <c r="E21" s="7">
        <v>10977000000</v>
      </c>
      <c r="F21" s="7">
        <v>964838000000</v>
      </c>
      <c r="G21" s="7">
        <v>18482000000</v>
      </c>
      <c r="H21" s="7">
        <v>1029837000</v>
      </c>
    </row>
    <row r="22" spans="1:8" x14ac:dyDescent="0.25">
      <c r="A22">
        <v>20</v>
      </c>
      <c r="B22" t="s">
        <v>19</v>
      </c>
      <c r="C22" s="7">
        <v>10414000</v>
      </c>
      <c r="D22" s="7">
        <v>11652904</v>
      </c>
      <c r="E22" s="7">
        <v>12868000</v>
      </c>
      <c r="F22" s="7">
        <v>14015360</v>
      </c>
      <c r="G22" s="7">
        <v>52505000</v>
      </c>
      <c r="H22" s="7">
        <v>16862363</v>
      </c>
    </row>
    <row r="23" spans="1:8" x14ac:dyDescent="0.25">
      <c r="A23">
        <v>21</v>
      </c>
      <c r="B23" t="s">
        <v>20</v>
      </c>
      <c r="C23" s="7">
        <v>19376000</v>
      </c>
      <c r="D23" s="7">
        <v>8437685</v>
      </c>
      <c r="E23" s="7">
        <v>39748000</v>
      </c>
      <c r="F23" s="7">
        <v>15055850</v>
      </c>
      <c r="G23" s="7">
        <v>157048000</v>
      </c>
      <c r="H23" s="7">
        <v>20552736</v>
      </c>
    </row>
    <row r="24" spans="1:8" x14ac:dyDescent="0.25">
      <c r="A24">
        <v>22</v>
      </c>
      <c r="B24" t="s">
        <v>21</v>
      </c>
      <c r="C24" s="7">
        <v>325932118</v>
      </c>
      <c r="D24" s="7">
        <v>14159755</v>
      </c>
      <c r="E24" s="7">
        <v>519580000</v>
      </c>
      <c r="F24" s="7">
        <v>15983152</v>
      </c>
      <c r="G24" s="7">
        <v>523104000</v>
      </c>
      <c r="H24" s="7">
        <v>16583991</v>
      </c>
    </row>
    <row r="25" spans="1:8" x14ac:dyDescent="0.25">
      <c r="A25">
        <v>23</v>
      </c>
      <c r="B25" t="s">
        <v>22</v>
      </c>
      <c r="C25" s="7">
        <v>37011391337</v>
      </c>
      <c r="D25" s="7">
        <v>2586663487991</v>
      </c>
      <c r="E25" s="7">
        <v>192474618193</v>
      </c>
      <c r="F25" s="7">
        <v>4649357148732</v>
      </c>
      <c r="G25" s="7">
        <v>270029411193</v>
      </c>
      <c r="H25" s="7">
        <v>11058956402885</v>
      </c>
    </row>
    <row r="26" spans="1:8" x14ac:dyDescent="0.25">
      <c r="A26">
        <v>24</v>
      </c>
      <c r="B26" t="s">
        <v>23</v>
      </c>
      <c r="C26" s="7">
        <v>139963400</v>
      </c>
      <c r="D26" s="7">
        <v>16435005</v>
      </c>
      <c r="E26" s="7">
        <v>854614000</v>
      </c>
      <c r="F26" s="7">
        <v>18543856</v>
      </c>
      <c r="G26" s="7">
        <v>1779580</v>
      </c>
      <c r="H26" s="7">
        <v>21161976</v>
      </c>
    </row>
    <row r="27" spans="1:8" x14ac:dyDescent="0.25">
      <c r="A27">
        <v>25</v>
      </c>
      <c r="B27" t="s">
        <v>24</v>
      </c>
      <c r="C27" s="7">
        <v>72158700</v>
      </c>
      <c r="D27" s="7">
        <v>197726097</v>
      </c>
      <c r="E27" s="7">
        <v>12311270</v>
      </c>
      <c r="F27" s="7">
        <v>234379042</v>
      </c>
      <c r="G27" s="7">
        <v>20134130</v>
      </c>
      <c r="H27" s="7">
        <v>255112471</v>
      </c>
    </row>
    <row r="28" spans="1:8" x14ac:dyDescent="0.25">
      <c r="A28">
        <v>26</v>
      </c>
      <c r="B28" t="s">
        <v>25</v>
      </c>
      <c r="C28" s="7">
        <v>66986000</v>
      </c>
      <c r="D28" s="7">
        <v>10110520</v>
      </c>
      <c r="E28" s="7">
        <v>80162000</v>
      </c>
      <c r="F28" s="7">
        <v>14234359</v>
      </c>
      <c r="G28" s="7">
        <v>114941000</v>
      </c>
      <c r="H28" s="7">
        <v>14956302</v>
      </c>
    </row>
    <row r="29" spans="1:8" x14ac:dyDescent="0.25">
      <c r="C29" s="7"/>
      <c r="D29" s="7" t="s">
        <v>41</v>
      </c>
      <c r="E29" s="7"/>
      <c r="F29" s="7" t="s">
        <v>41</v>
      </c>
      <c r="G29" s="7"/>
      <c r="H29" s="7" t="s">
        <v>41</v>
      </c>
    </row>
    <row r="30" spans="1:8" x14ac:dyDescent="0.25">
      <c r="A30">
        <v>27</v>
      </c>
      <c r="B30" t="s">
        <v>26</v>
      </c>
      <c r="C30" s="7">
        <v>20393280</v>
      </c>
      <c r="D30" s="7">
        <v>32381721</v>
      </c>
      <c r="E30" s="7">
        <v>14963560</v>
      </c>
      <c r="F30" s="7">
        <v>33192581</v>
      </c>
      <c r="G30" s="10">
        <v>19848490</v>
      </c>
      <c r="H30" s="7">
        <v>33868608</v>
      </c>
    </row>
    <row r="31" spans="1:8" x14ac:dyDescent="0.25">
      <c r="A31">
        <v>28</v>
      </c>
      <c r="B31" t="s">
        <v>27</v>
      </c>
      <c r="C31" s="7">
        <v>12800000</v>
      </c>
      <c r="D31" s="7">
        <v>11302082</v>
      </c>
      <c r="E31" s="7">
        <v>818110020</v>
      </c>
      <c r="F31" s="7">
        <v>14426005</v>
      </c>
      <c r="G31" s="7">
        <v>250532000</v>
      </c>
      <c r="H31" s="7">
        <v>14791738</v>
      </c>
    </row>
    <row r="32" spans="1:8" x14ac:dyDescent="0.25">
      <c r="A32">
        <v>29</v>
      </c>
      <c r="B32" t="s">
        <v>28</v>
      </c>
      <c r="C32" s="7">
        <v>49979000</v>
      </c>
      <c r="D32" s="7">
        <v>25235573</v>
      </c>
      <c r="E32" s="7">
        <v>79392000</v>
      </c>
      <c r="F32" s="7">
        <v>26194548</v>
      </c>
      <c r="G32" s="7">
        <v>135959000</v>
      </c>
      <c r="H32" s="7">
        <v>250532000</v>
      </c>
    </row>
    <row r="33" spans="1:8" x14ac:dyDescent="0.25">
      <c r="A33">
        <v>30</v>
      </c>
      <c r="B33" t="s">
        <v>29</v>
      </c>
      <c r="C33" s="7">
        <v>248054000</v>
      </c>
      <c r="D33" s="7">
        <v>57715586</v>
      </c>
      <c r="E33" s="7">
        <v>3028205</v>
      </c>
      <c r="F33" s="7">
        <v>265289081</v>
      </c>
      <c r="G33" s="7">
        <v>4260182</v>
      </c>
      <c r="H33" s="7">
        <v>305727438</v>
      </c>
    </row>
    <row r="34" spans="1:8" x14ac:dyDescent="0.25">
      <c r="A34">
        <v>31</v>
      </c>
      <c r="B34" s="11" t="s">
        <v>30</v>
      </c>
      <c r="C34" s="21"/>
      <c r="D34" s="21"/>
      <c r="E34" s="21"/>
      <c r="F34" s="21"/>
      <c r="G34" s="21"/>
      <c r="H34" s="21"/>
    </row>
    <row r="35" spans="1:8" x14ac:dyDescent="0.25">
      <c r="A35">
        <v>32</v>
      </c>
      <c r="B35" s="11" t="s">
        <v>31</v>
      </c>
      <c r="C35" s="24">
        <v>7875000</v>
      </c>
      <c r="D35" s="21">
        <v>6275182</v>
      </c>
      <c r="E35" s="7">
        <v>17460000</v>
      </c>
      <c r="F35" s="21">
        <v>7721344</v>
      </c>
      <c r="G35" s="7">
        <v>13210000</v>
      </c>
      <c r="H35" s="21">
        <v>10183411</v>
      </c>
    </row>
    <row r="36" spans="1:8" x14ac:dyDescent="0.25">
      <c r="A36">
        <v>33</v>
      </c>
      <c r="B36" s="11" t="s">
        <v>32</v>
      </c>
      <c r="C36" s="21"/>
      <c r="D36" s="21"/>
      <c r="E36" s="21"/>
      <c r="F36" s="21"/>
      <c r="G36" s="21"/>
      <c r="H36" s="2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60B30-3779-4784-A1B1-450BFFCBB19E}">
  <dimension ref="A1:H37"/>
  <sheetViews>
    <sheetView topLeftCell="C1" workbookViewId="0">
      <selection activeCell="C6" sqref="C6"/>
    </sheetView>
  </sheetViews>
  <sheetFormatPr defaultRowHeight="15" x14ac:dyDescent="0.25"/>
  <cols>
    <col min="2" max="2" width="42.140625" customWidth="1"/>
    <col min="3" max="3" width="30.42578125" customWidth="1"/>
    <col min="4" max="4" width="24" customWidth="1"/>
    <col min="5" max="5" width="24.5703125" customWidth="1"/>
    <col min="6" max="6" width="27.140625" customWidth="1"/>
    <col min="7" max="7" width="23.7109375" customWidth="1"/>
    <col min="8" max="8" width="23.85546875" customWidth="1"/>
  </cols>
  <sheetData>
    <row r="1" spans="1:8" x14ac:dyDescent="0.25">
      <c r="C1" s="37">
        <v>2020</v>
      </c>
      <c r="D1" s="34"/>
      <c r="E1" s="38">
        <v>2021</v>
      </c>
      <c r="F1" s="35"/>
      <c r="G1" s="39">
        <v>2022</v>
      </c>
      <c r="H1" s="36"/>
    </row>
    <row r="2" spans="1:8" x14ac:dyDescent="0.25">
      <c r="C2" s="25" t="s">
        <v>56</v>
      </c>
      <c r="D2" s="25" t="s">
        <v>57</v>
      </c>
      <c r="E2" s="16" t="s">
        <v>56</v>
      </c>
      <c r="F2" s="16" t="s">
        <v>57</v>
      </c>
      <c r="G2" s="26" t="s">
        <v>56</v>
      </c>
      <c r="H2" s="26" t="s">
        <v>57</v>
      </c>
    </row>
    <row r="3" spans="1:8" x14ac:dyDescent="0.25">
      <c r="A3">
        <v>1</v>
      </c>
      <c r="B3" t="s">
        <v>2</v>
      </c>
      <c r="C3" s="27">
        <v>29829316</v>
      </c>
      <c r="D3" s="28">
        <v>137633000000</v>
      </c>
      <c r="E3" s="27">
        <v>32327571</v>
      </c>
      <c r="F3" s="28">
        <v>141727000000</v>
      </c>
      <c r="G3" s="28">
        <v>34211035</v>
      </c>
      <c r="H3" s="28">
        <v>15955000000</v>
      </c>
    </row>
    <row r="4" spans="1:8" x14ac:dyDescent="0.25">
      <c r="A4">
        <v>2</v>
      </c>
      <c r="B4" t="s">
        <v>3</v>
      </c>
      <c r="C4" s="28">
        <v>2644375</v>
      </c>
      <c r="D4" s="28">
        <v>16637610392</v>
      </c>
      <c r="E4" s="28">
        <v>3014425</v>
      </c>
      <c r="F4" s="28">
        <v>16626765</v>
      </c>
      <c r="G4" s="28">
        <v>3700463</v>
      </c>
      <c r="H4" s="28">
        <v>16177645</v>
      </c>
    </row>
    <row r="5" spans="1:8" x14ac:dyDescent="0.25">
      <c r="A5">
        <v>3</v>
      </c>
      <c r="B5" t="s">
        <v>4</v>
      </c>
      <c r="C5" s="28">
        <v>184715000000</v>
      </c>
      <c r="D5" s="28">
        <v>695144000000</v>
      </c>
      <c r="E5" s="28">
        <v>202849000000</v>
      </c>
      <c r="F5" s="28">
        <v>758289000000</v>
      </c>
      <c r="G5" s="28">
        <v>221182000000</v>
      </c>
      <c r="H5" s="28">
        <v>821723000000</v>
      </c>
    </row>
    <row r="6" spans="1:8" x14ac:dyDescent="0.25">
      <c r="A6">
        <v>4</v>
      </c>
      <c r="B6" t="s">
        <v>38</v>
      </c>
      <c r="C6" s="28">
        <v>1139125</v>
      </c>
      <c r="D6" s="28">
        <v>3099921</v>
      </c>
      <c r="E6" s="28">
        <v>2148889</v>
      </c>
      <c r="F6" s="28">
        <v>3136280</v>
      </c>
      <c r="G6" s="28">
        <v>3138762</v>
      </c>
      <c r="H6" s="28">
        <v>2921594</v>
      </c>
    </row>
    <row r="7" spans="1:8" x14ac:dyDescent="0.25">
      <c r="A7">
        <v>5</v>
      </c>
      <c r="B7" t="s">
        <v>39</v>
      </c>
      <c r="C7" s="28">
        <v>1899838</v>
      </c>
      <c r="D7" s="28">
        <v>2991834</v>
      </c>
      <c r="E7" s="28">
        <v>2995582</v>
      </c>
      <c r="F7" s="28">
        <v>7542537</v>
      </c>
      <c r="G7" s="28">
        <v>4168265</v>
      </c>
      <c r="H7" s="28">
        <v>9724615</v>
      </c>
    </row>
    <row r="8" spans="1:8" x14ac:dyDescent="0.25">
      <c r="A8">
        <v>6</v>
      </c>
      <c r="B8" t="s">
        <v>5</v>
      </c>
      <c r="C8" s="28">
        <v>3559535</v>
      </c>
      <c r="D8" s="28">
        <v>16018996</v>
      </c>
      <c r="E8" s="28">
        <v>3953949</v>
      </c>
      <c r="F8" s="28">
        <v>14902176</v>
      </c>
      <c r="G8" s="28">
        <v>4004370</v>
      </c>
      <c r="H8" s="28">
        <v>13797985</v>
      </c>
    </row>
    <row r="9" spans="1:8" x14ac:dyDescent="0.25">
      <c r="A9">
        <v>7</v>
      </c>
      <c r="B9" t="s">
        <v>6</v>
      </c>
      <c r="C9" s="28">
        <v>12005800</v>
      </c>
      <c r="D9" s="28">
        <v>62831484</v>
      </c>
      <c r="E9" s="28">
        <v>13084033</v>
      </c>
      <c r="F9" s="28">
        <v>82558110</v>
      </c>
      <c r="G9" s="28">
        <v>14745986</v>
      </c>
      <c r="H9" s="28">
        <v>88392978</v>
      </c>
    </row>
    <row r="10" spans="1:8" x14ac:dyDescent="0.25">
      <c r="A10">
        <v>8</v>
      </c>
      <c r="B10" t="s">
        <v>7</v>
      </c>
      <c r="C10" s="28">
        <v>229466882</v>
      </c>
      <c r="D10" s="28">
        <v>761302147</v>
      </c>
      <c r="E10" s="28">
        <v>291786804</v>
      </c>
      <c r="F10" s="28">
        <v>955756191</v>
      </c>
      <c r="G10" s="28">
        <v>303395317</v>
      </c>
      <c r="H10" s="28">
        <v>1052719198</v>
      </c>
    </row>
    <row r="11" spans="1:8" x14ac:dyDescent="0.25">
      <c r="A11">
        <v>9</v>
      </c>
      <c r="B11" t="s">
        <v>8</v>
      </c>
      <c r="C11" s="28">
        <v>19987845</v>
      </c>
      <c r="D11" s="28">
        <v>129249781</v>
      </c>
      <c r="E11" s="28">
        <v>21406647</v>
      </c>
      <c r="F11" s="28">
        <v>134340567</v>
      </c>
      <c r="G11" s="28">
        <v>25909354</v>
      </c>
      <c r="H11" s="28">
        <v>139630514</v>
      </c>
    </row>
    <row r="12" spans="1:8" x14ac:dyDescent="0.25">
      <c r="A12">
        <v>10</v>
      </c>
      <c r="B12" t="s">
        <v>9</v>
      </c>
      <c r="C12" s="28">
        <v>43708000000</v>
      </c>
      <c r="D12" s="28">
        <v>125974355</v>
      </c>
      <c r="E12" s="28">
        <v>45197000000</v>
      </c>
      <c r="F12" s="28">
        <v>122255943</v>
      </c>
      <c r="G12" s="28">
        <v>47478000000</v>
      </c>
      <c r="H12" s="28">
        <v>132389590</v>
      </c>
    </row>
    <row r="13" spans="1:8" x14ac:dyDescent="0.25">
      <c r="A13">
        <v>11</v>
      </c>
      <c r="B13" t="s">
        <v>10</v>
      </c>
      <c r="C13" s="28">
        <v>204699668</v>
      </c>
      <c r="D13" s="28">
        <v>827461178</v>
      </c>
      <c r="E13" s="28">
        <v>222111282</v>
      </c>
      <c r="F13" s="28">
        <v>894029247</v>
      </c>
      <c r="G13" s="28">
        <v>252245455</v>
      </c>
      <c r="H13" s="28">
        <v>986051285</v>
      </c>
    </row>
    <row r="14" spans="1:8" x14ac:dyDescent="0.25">
      <c r="A14">
        <v>12</v>
      </c>
      <c r="B14" t="s">
        <v>11</v>
      </c>
      <c r="C14" s="28">
        <v>7270971</v>
      </c>
      <c r="D14" s="28">
        <v>27601205</v>
      </c>
      <c r="E14" s="28">
        <v>9257191</v>
      </c>
      <c r="F14" s="28">
        <v>30975174</v>
      </c>
      <c r="G14" s="28">
        <v>9930753</v>
      </c>
      <c r="H14" s="28">
        <v>35426262</v>
      </c>
    </row>
    <row r="15" spans="1:8" x14ac:dyDescent="0.25">
      <c r="A15">
        <v>13</v>
      </c>
      <c r="B15" t="s">
        <v>12</v>
      </c>
      <c r="C15" s="28">
        <v>1519854</v>
      </c>
      <c r="D15" s="28">
        <v>6763441</v>
      </c>
      <c r="E15" s="28">
        <v>1764683</v>
      </c>
      <c r="F15" s="28">
        <v>8220433</v>
      </c>
      <c r="G15" s="28">
        <v>1872600</v>
      </c>
      <c r="H15" s="28">
        <v>9812493</v>
      </c>
    </row>
    <row r="16" spans="1:8" x14ac:dyDescent="0.25">
      <c r="C16" s="28" t="s">
        <v>40</v>
      </c>
      <c r="D16" s="28" t="s">
        <v>41</v>
      </c>
      <c r="E16" s="28" t="s">
        <v>40</v>
      </c>
      <c r="F16" s="28"/>
      <c r="G16" s="28" t="s">
        <v>41</v>
      </c>
      <c r="H16" s="28"/>
    </row>
    <row r="17" spans="1:8" x14ac:dyDescent="0.25">
      <c r="A17">
        <v>14</v>
      </c>
      <c r="B17" t="s">
        <v>13</v>
      </c>
      <c r="C17" s="28">
        <v>10004948</v>
      </c>
      <c r="D17" s="28">
        <v>40776010</v>
      </c>
      <c r="E17" s="28">
        <v>10910539</v>
      </c>
      <c r="F17" s="28">
        <v>41286928</v>
      </c>
      <c r="G17" s="28">
        <v>11445861</v>
      </c>
      <c r="H17" s="28">
        <v>43593473</v>
      </c>
    </row>
    <row r="18" spans="1:8" x14ac:dyDescent="0.25">
      <c r="A18">
        <v>15</v>
      </c>
      <c r="B18" t="s">
        <v>14</v>
      </c>
      <c r="C18" s="28">
        <v>18208150</v>
      </c>
      <c r="D18" s="28">
        <v>58115367</v>
      </c>
      <c r="E18" s="28">
        <v>19144464</v>
      </c>
      <c r="F18" s="28">
        <v>69694444</v>
      </c>
      <c r="G18" s="28">
        <v>20633680</v>
      </c>
      <c r="H18" s="28">
        <v>80952690</v>
      </c>
    </row>
    <row r="19" spans="1:8" x14ac:dyDescent="0.25">
      <c r="A19">
        <v>16</v>
      </c>
      <c r="B19" t="s">
        <v>15</v>
      </c>
      <c r="C19" s="28">
        <v>8466442</v>
      </c>
      <c r="D19" s="28">
        <v>57594345</v>
      </c>
      <c r="E19" s="28">
        <v>13205904</v>
      </c>
      <c r="F19" s="28">
        <v>61245680</v>
      </c>
      <c r="G19" s="28">
        <v>11216605</v>
      </c>
      <c r="H19" s="28">
        <v>58512127.990000002</v>
      </c>
    </row>
    <row r="20" spans="1:8" x14ac:dyDescent="0.25">
      <c r="A20">
        <v>17</v>
      </c>
      <c r="B20" t="s">
        <v>16</v>
      </c>
      <c r="C20" s="28">
        <v>32964753</v>
      </c>
      <c r="D20" s="28">
        <v>42253917</v>
      </c>
      <c r="E20" s="28">
        <v>36078927</v>
      </c>
      <c r="F20" s="28">
        <v>138893556</v>
      </c>
      <c r="G20" s="27">
        <v>39413024</v>
      </c>
      <c r="H20" s="27">
        <v>115006000</v>
      </c>
    </row>
    <row r="21" spans="1:8" x14ac:dyDescent="0.25">
      <c r="C21" s="28" t="s">
        <v>58</v>
      </c>
      <c r="D21" s="28"/>
      <c r="E21" s="28" t="s">
        <v>58</v>
      </c>
      <c r="F21" s="28" t="s">
        <v>41</v>
      </c>
      <c r="G21" s="28" t="s">
        <v>40</v>
      </c>
      <c r="H21" s="28" t="s">
        <v>40</v>
      </c>
    </row>
    <row r="22" spans="1:8" x14ac:dyDescent="0.25">
      <c r="A22">
        <v>18</v>
      </c>
      <c r="B22" t="s">
        <v>17</v>
      </c>
      <c r="C22" s="28">
        <v>41053051</v>
      </c>
      <c r="D22" s="28">
        <v>183389425</v>
      </c>
      <c r="E22" s="28">
        <v>43388358</v>
      </c>
      <c r="F22" s="28">
        <v>183355999</v>
      </c>
      <c r="G22" s="28">
        <v>45276263</v>
      </c>
      <c r="H22" s="28">
        <v>189884292</v>
      </c>
    </row>
    <row r="23" spans="1:8" x14ac:dyDescent="0.25">
      <c r="A23">
        <v>19</v>
      </c>
      <c r="B23" t="s">
        <v>18</v>
      </c>
      <c r="C23" s="28">
        <v>110684000000</v>
      </c>
      <c r="D23" s="28">
        <v>528899000000</v>
      </c>
      <c r="E23" s="28">
        <v>126520000000</v>
      </c>
      <c r="F23" s="28">
        <v>54722000000</v>
      </c>
      <c r="G23" s="28">
        <v>140198000000</v>
      </c>
      <c r="H23" s="28">
        <v>586142000000</v>
      </c>
    </row>
    <row r="24" spans="1:8" x14ac:dyDescent="0.25">
      <c r="A24">
        <v>20</v>
      </c>
      <c r="B24" t="s">
        <v>19</v>
      </c>
      <c r="C24" s="28">
        <v>1551237</v>
      </c>
      <c r="D24" s="28">
        <v>9626663</v>
      </c>
      <c r="E24" s="28">
        <v>2365457</v>
      </c>
      <c r="F24" s="28">
        <v>8679871</v>
      </c>
      <c r="G24" s="28">
        <v>2712334</v>
      </c>
      <c r="H24" s="28">
        <v>10888917</v>
      </c>
    </row>
    <row r="25" spans="1:8" x14ac:dyDescent="0.25">
      <c r="A25">
        <v>21</v>
      </c>
      <c r="B25" t="s">
        <v>20</v>
      </c>
      <c r="C25" s="28">
        <v>1217144</v>
      </c>
      <c r="D25" s="28">
        <v>3046829</v>
      </c>
      <c r="E25" s="28">
        <v>2373675</v>
      </c>
      <c r="F25" s="28">
        <v>2205000</v>
      </c>
      <c r="G25" s="28">
        <v>3288088</v>
      </c>
      <c r="H25" s="28">
        <v>10715366</v>
      </c>
    </row>
    <row r="26" spans="1:8" x14ac:dyDescent="0.25">
      <c r="A26">
        <v>22</v>
      </c>
      <c r="B26" t="s">
        <v>21</v>
      </c>
      <c r="C26" s="28">
        <v>4009262</v>
      </c>
      <c r="D26" s="28">
        <v>8665683</v>
      </c>
      <c r="E26" s="28">
        <v>4289820</v>
      </c>
      <c r="F26" s="28">
        <v>9248363</v>
      </c>
      <c r="G26" s="28">
        <v>4552298</v>
      </c>
      <c r="H26" s="28">
        <v>10466718</v>
      </c>
    </row>
    <row r="27" spans="1:8" x14ac:dyDescent="0.25">
      <c r="A27">
        <v>23</v>
      </c>
      <c r="B27" t="s">
        <v>22</v>
      </c>
      <c r="C27" s="28">
        <v>347066</v>
      </c>
      <c r="D27" s="28">
        <v>1326941</v>
      </c>
      <c r="E27" s="28">
        <v>1303270902833</v>
      </c>
      <c r="F27" s="28">
        <v>2654443</v>
      </c>
      <c r="G27" s="28">
        <v>6411268936762</v>
      </c>
      <c r="H27" s="28">
        <v>8051997</v>
      </c>
    </row>
    <row r="28" spans="1:8" x14ac:dyDescent="0.25">
      <c r="A28">
        <v>24</v>
      </c>
      <c r="B28" t="s">
        <v>23</v>
      </c>
      <c r="C28" s="28">
        <v>5878749</v>
      </c>
      <c r="D28" s="28">
        <v>11365610</v>
      </c>
      <c r="E28" s="28">
        <v>7094900</v>
      </c>
      <c r="F28" s="28">
        <v>11737962</v>
      </c>
      <c r="G28" s="28">
        <v>8407995</v>
      </c>
      <c r="H28" s="28">
        <v>7573912</v>
      </c>
    </row>
    <row r="29" spans="1:8" x14ac:dyDescent="0.25">
      <c r="A29">
        <v>25</v>
      </c>
      <c r="B29" t="s">
        <v>24</v>
      </c>
      <c r="C29" s="28">
        <v>35071453</v>
      </c>
      <c r="D29" s="28">
        <v>120830809</v>
      </c>
      <c r="E29" s="28">
        <v>36613715</v>
      </c>
      <c r="F29" s="28">
        <v>129404263</v>
      </c>
      <c r="G29" s="28">
        <v>37617289</v>
      </c>
      <c r="H29" s="28">
        <v>137683141</v>
      </c>
    </row>
    <row r="30" spans="1:8" x14ac:dyDescent="0.25">
      <c r="A30">
        <v>26</v>
      </c>
      <c r="B30" t="s">
        <v>25</v>
      </c>
      <c r="C30" s="28">
        <v>1284262</v>
      </c>
      <c r="D30" s="28">
        <v>7893465</v>
      </c>
      <c r="E30" s="28">
        <v>1331211</v>
      </c>
      <c r="F30" s="28">
        <v>9795133</v>
      </c>
      <c r="G30" s="28">
        <v>3152614</v>
      </c>
      <c r="H30" s="28">
        <v>9997715</v>
      </c>
    </row>
    <row r="31" spans="1:8" x14ac:dyDescent="0.25">
      <c r="A31">
        <v>27</v>
      </c>
      <c r="B31" t="s">
        <v>26</v>
      </c>
      <c r="C31" s="28">
        <v>25688869</v>
      </c>
      <c r="D31" s="28">
        <v>163644601</v>
      </c>
      <c r="E31" s="28">
        <v>26623308</v>
      </c>
      <c r="F31" s="28">
        <v>158503275</v>
      </c>
      <c r="G31" s="28">
        <v>27810143</v>
      </c>
      <c r="H31" s="28">
        <v>8929000000</v>
      </c>
    </row>
    <row r="32" spans="1:8" x14ac:dyDescent="0.25">
      <c r="A32">
        <v>28</v>
      </c>
      <c r="B32" t="s">
        <v>27</v>
      </c>
      <c r="C32" s="28">
        <v>3115653</v>
      </c>
      <c r="D32" s="28">
        <v>8927878385</v>
      </c>
      <c r="E32" s="28">
        <v>2301945</v>
      </c>
      <c r="F32" s="28">
        <v>8443228495</v>
      </c>
      <c r="G32" s="28">
        <v>2505404</v>
      </c>
      <c r="H32" s="28">
        <v>7922212741</v>
      </c>
    </row>
    <row r="33" spans="1:8" x14ac:dyDescent="0.25">
      <c r="A33">
        <v>29</v>
      </c>
      <c r="B33" t="s">
        <v>28</v>
      </c>
      <c r="C33" s="28">
        <v>6016716</v>
      </c>
      <c r="D33" s="28">
        <v>14234289</v>
      </c>
      <c r="E33" s="28">
        <v>8927878385</v>
      </c>
      <c r="F33" s="28">
        <v>15582937</v>
      </c>
      <c r="G33" s="28">
        <v>8927878385</v>
      </c>
      <c r="H33" s="28">
        <v>18310609</v>
      </c>
    </row>
    <row r="34" spans="1:8" x14ac:dyDescent="0.25">
      <c r="A34">
        <v>30</v>
      </c>
      <c r="B34" t="s">
        <v>29</v>
      </c>
      <c r="C34" s="28">
        <v>21743145</v>
      </c>
      <c r="D34" s="28">
        <v>123325047</v>
      </c>
      <c r="E34" s="28">
        <v>25013934</v>
      </c>
      <c r="F34" s="28">
        <v>113747059</v>
      </c>
      <c r="G34" s="28">
        <v>5444288</v>
      </c>
      <c r="H34" s="28">
        <v>101719501</v>
      </c>
    </row>
    <row r="35" spans="1:8" x14ac:dyDescent="0.25">
      <c r="A35">
        <v>31</v>
      </c>
      <c r="B35" s="11" t="s">
        <v>30</v>
      </c>
      <c r="C35" s="28"/>
      <c r="D35" s="28"/>
      <c r="E35" s="28"/>
      <c r="F35" s="28"/>
      <c r="G35" s="28"/>
      <c r="H35" s="28"/>
    </row>
    <row r="36" spans="1:8" x14ac:dyDescent="0.25">
      <c r="A36">
        <v>32</v>
      </c>
      <c r="B36" s="11" t="s">
        <v>31</v>
      </c>
      <c r="C36" s="28">
        <v>2521927</v>
      </c>
      <c r="D36" s="28">
        <v>4480268</v>
      </c>
      <c r="E36" s="28">
        <v>3039706</v>
      </c>
      <c r="F36" s="28">
        <v>5765391</v>
      </c>
      <c r="G36" s="28">
        <v>3552360</v>
      </c>
      <c r="H36" s="28">
        <v>7421195</v>
      </c>
    </row>
    <row r="37" spans="1:8" x14ac:dyDescent="0.25">
      <c r="A37">
        <v>33</v>
      </c>
      <c r="B37" s="11" t="s">
        <v>32</v>
      </c>
      <c r="C37" s="28"/>
      <c r="D37" s="28"/>
      <c r="E37" s="28"/>
      <c r="F37" s="28"/>
      <c r="G37" s="28"/>
      <c r="H37" s="2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2F379-D987-43F8-B1B1-F3F8D999345D}">
  <dimension ref="A1:H39"/>
  <sheetViews>
    <sheetView topLeftCell="B1" workbookViewId="0">
      <selection activeCell="G10" sqref="G10"/>
    </sheetView>
  </sheetViews>
  <sheetFormatPr defaultRowHeight="15" x14ac:dyDescent="0.25"/>
  <cols>
    <col min="2" max="2" width="37.28515625" customWidth="1"/>
    <col min="3" max="3" width="24.42578125" customWidth="1"/>
    <col min="4" max="4" width="29.42578125" customWidth="1"/>
    <col min="5" max="5" width="23.42578125" customWidth="1"/>
    <col min="6" max="6" width="31" customWidth="1"/>
    <col min="7" max="7" width="25" customWidth="1"/>
    <col min="8" max="8" width="27.5703125" customWidth="1"/>
  </cols>
  <sheetData>
    <row r="1" spans="1:8" x14ac:dyDescent="0.25">
      <c r="C1" s="39">
        <v>2020</v>
      </c>
      <c r="D1" s="36"/>
      <c r="E1" s="42">
        <v>2021</v>
      </c>
      <c r="F1" s="40"/>
      <c r="G1" s="43">
        <v>2022</v>
      </c>
      <c r="H1" s="41"/>
    </row>
    <row r="2" spans="1:8" x14ac:dyDescent="0.25">
      <c r="C2" s="26" t="s">
        <v>59</v>
      </c>
      <c r="D2" s="26" t="s">
        <v>60</v>
      </c>
      <c r="E2" s="29" t="s">
        <v>59</v>
      </c>
      <c r="F2" s="29" t="s">
        <v>60</v>
      </c>
      <c r="G2" s="30" t="s">
        <v>59</v>
      </c>
      <c r="H2" s="30" t="s">
        <v>60</v>
      </c>
    </row>
    <row r="3" spans="1:8" x14ac:dyDescent="0.25">
      <c r="A3">
        <v>1</v>
      </c>
      <c r="B3" t="s">
        <v>2</v>
      </c>
      <c r="C3" s="27">
        <v>1998816</v>
      </c>
      <c r="D3" s="31">
        <v>176467884</v>
      </c>
      <c r="E3" s="7">
        <v>1485442000</v>
      </c>
      <c r="F3" s="28">
        <v>182068037</v>
      </c>
      <c r="G3" s="27">
        <v>1249173000</v>
      </c>
      <c r="H3" s="28">
        <v>204287525</v>
      </c>
    </row>
    <row r="4" spans="1:8" x14ac:dyDescent="0.25">
      <c r="A4">
        <v>2</v>
      </c>
      <c r="B4" t="s">
        <v>3</v>
      </c>
      <c r="C4" s="28">
        <v>579791642</v>
      </c>
      <c r="D4" s="28">
        <v>22197850</v>
      </c>
      <c r="E4" s="28">
        <v>198351900</v>
      </c>
      <c r="F4" s="28">
        <v>20702226</v>
      </c>
      <c r="G4" s="28">
        <v>63781000</v>
      </c>
      <c r="H4" s="28">
        <v>22231538</v>
      </c>
    </row>
    <row r="5" spans="1:8" x14ac:dyDescent="0.25">
      <c r="A5">
        <v>3</v>
      </c>
      <c r="B5" t="s">
        <v>4</v>
      </c>
      <c r="C5" s="28">
        <v>1042504012</v>
      </c>
      <c r="D5" s="28">
        <v>890856000000</v>
      </c>
      <c r="E5" s="28">
        <v>1196982393</v>
      </c>
      <c r="F5" s="28" t="s">
        <v>61</v>
      </c>
      <c r="G5" s="28">
        <v>1291014243</v>
      </c>
      <c r="H5" s="28">
        <v>1093550000</v>
      </c>
    </row>
    <row r="6" spans="1:8" x14ac:dyDescent="0.25">
      <c r="A6">
        <v>4</v>
      </c>
      <c r="B6" t="s">
        <v>38</v>
      </c>
      <c r="C6" s="28">
        <v>5141916</v>
      </c>
      <c r="D6" s="28">
        <v>5829370</v>
      </c>
      <c r="E6" s="28">
        <v>8303654</v>
      </c>
      <c r="F6" s="28">
        <v>6427061</v>
      </c>
      <c r="G6" s="28">
        <v>8709139</v>
      </c>
      <c r="H6" s="28">
        <v>4226331</v>
      </c>
    </row>
    <row r="7" spans="1:8" x14ac:dyDescent="0.25">
      <c r="A7">
        <v>5</v>
      </c>
      <c r="B7" t="s">
        <v>39</v>
      </c>
      <c r="C7" s="28">
        <v>5460533</v>
      </c>
      <c r="D7" s="28">
        <v>7954197</v>
      </c>
      <c r="E7" s="28">
        <v>11149733</v>
      </c>
      <c r="F7" s="28">
        <v>11291328</v>
      </c>
      <c r="G7" s="28">
        <v>15314543</v>
      </c>
      <c r="H7" s="28">
        <v>14136322</v>
      </c>
    </row>
    <row r="8" spans="1:8" x14ac:dyDescent="0.25">
      <c r="A8">
        <v>6</v>
      </c>
      <c r="B8" t="s">
        <v>5</v>
      </c>
      <c r="C8" s="28">
        <v>14272613</v>
      </c>
      <c r="D8" s="28">
        <v>26967430</v>
      </c>
      <c r="E8" s="28">
        <v>13886165</v>
      </c>
      <c r="F8" s="28">
        <v>22173871</v>
      </c>
      <c r="G8" s="28">
        <v>13831471</v>
      </c>
      <c r="H8" s="28">
        <v>21433263</v>
      </c>
    </row>
    <row r="9" spans="1:8" x14ac:dyDescent="0.25">
      <c r="A9">
        <v>7</v>
      </c>
      <c r="B9" t="s">
        <v>6</v>
      </c>
      <c r="C9" s="28">
        <v>24889950</v>
      </c>
      <c r="D9" s="28">
        <v>122676832</v>
      </c>
      <c r="E9" s="28">
        <v>35822222</v>
      </c>
      <c r="F9" s="28">
        <v>137955374</v>
      </c>
      <c r="G9" s="28">
        <v>45967594</v>
      </c>
      <c r="H9" s="28">
        <v>158120881</v>
      </c>
    </row>
    <row r="10" spans="1:8" x14ac:dyDescent="0.25">
      <c r="A10">
        <v>8</v>
      </c>
      <c r="B10" t="s">
        <v>7</v>
      </c>
      <c r="C10" s="28">
        <v>1184004684</v>
      </c>
      <c r="D10" s="28">
        <v>50017029</v>
      </c>
      <c r="E10" s="28">
        <v>1198606683</v>
      </c>
      <c r="F10" s="28">
        <v>62329142</v>
      </c>
      <c r="G10" s="28">
        <v>1317419693</v>
      </c>
      <c r="H10" s="28">
        <v>67134001</v>
      </c>
    </row>
    <row r="11" spans="1:8" x14ac:dyDescent="0.25">
      <c r="A11">
        <v>9</v>
      </c>
      <c r="B11" t="s">
        <v>8</v>
      </c>
      <c r="C11" s="28">
        <v>291725029</v>
      </c>
      <c r="D11" s="28">
        <v>99530649</v>
      </c>
      <c r="E11" s="28">
        <v>84592354</v>
      </c>
      <c r="F11" s="28">
        <v>102375562</v>
      </c>
      <c r="G11" s="28">
        <v>109097577</v>
      </c>
      <c r="H11" s="28">
        <v>158218693</v>
      </c>
    </row>
    <row r="12" spans="1:8" x14ac:dyDescent="0.25">
      <c r="A12">
        <v>10</v>
      </c>
      <c r="B12" t="s">
        <v>9</v>
      </c>
      <c r="C12" s="28">
        <v>164399838127</v>
      </c>
      <c r="D12" s="28">
        <v>157147000000</v>
      </c>
      <c r="E12" s="28">
        <v>213388789555</v>
      </c>
      <c r="F12" s="28">
        <v>147010000000</v>
      </c>
      <c r="G12" s="28">
        <v>33888745000</v>
      </c>
      <c r="H12" s="28">
        <v>150251000000</v>
      </c>
    </row>
    <row r="13" spans="1:8" x14ac:dyDescent="0.25">
      <c r="A13">
        <v>11</v>
      </c>
      <c r="B13" t="s">
        <v>10</v>
      </c>
      <c r="C13" s="28">
        <v>279662705</v>
      </c>
      <c r="D13" s="28">
        <v>26321079</v>
      </c>
      <c r="E13" s="28">
        <v>434204034</v>
      </c>
      <c r="F13" s="28">
        <v>25276602</v>
      </c>
      <c r="G13" s="28">
        <v>382632317</v>
      </c>
      <c r="H13" s="28">
        <v>27336753</v>
      </c>
    </row>
    <row r="14" spans="1:8" x14ac:dyDescent="0.25">
      <c r="A14">
        <v>12</v>
      </c>
      <c r="B14" t="s">
        <v>11</v>
      </c>
      <c r="C14" s="28">
        <v>431072000</v>
      </c>
      <c r="D14" s="28">
        <v>153968000</v>
      </c>
      <c r="E14" s="28">
        <v>444682000</v>
      </c>
      <c r="F14" s="28">
        <v>120726000</v>
      </c>
      <c r="G14" s="28">
        <v>491873000</v>
      </c>
      <c r="H14" s="28">
        <v>175063000</v>
      </c>
    </row>
    <row r="15" spans="1:8" x14ac:dyDescent="0.25">
      <c r="A15">
        <v>13</v>
      </c>
      <c r="B15" t="s">
        <v>12</v>
      </c>
      <c r="C15" s="28">
        <v>151834313</v>
      </c>
      <c r="D15" s="28">
        <v>12218080</v>
      </c>
      <c r="E15" s="28">
        <v>147408323</v>
      </c>
      <c r="F15" s="28">
        <v>18977960</v>
      </c>
      <c r="G15" s="28">
        <v>192734459</v>
      </c>
      <c r="H15" s="28">
        <v>20243766</v>
      </c>
    </row>
    <row r="16" spans="1:8" x14ac:dyDescent="0.25">
      <c r="A16">
        <v>14</v>
      </c>
      <c r="B16" t="s">
        <v>13</v>
      </c>
      <c r="C16" s="28">
        <v>20830135</v>
      </c>
      <c r="D16" s="28">
        <v>577801000</v>
      </c>
      <c r="E16" s="28">
        <v>34406100</v>
      </c>
      <c r="F16" s="28">
        <v>644123000</v>
      </c>
      <c r="G16" s="28">
        <v>29300599</v>
      </c>
      <c r="H16" s="28">
        <v>611623000</v>
      </c>
    </row>
    <row r="17" spans="1:8" x14ac:dyDescent="0.25">
      <c r="A17">
        <v>15</v>
      </c>
      <c r="B17" t="s">
        <v>14</v>
      </c>
      <c r="C17" s="28">
        <v>112202652</v>
      </c>
      <c r="D17" s="28">
        <v>93994503</v>
      </c>
      <c r="E17" s="28">
        <v>132879390</v>
      </c>
      <c r="F17" s="28">
        <v>113734926</v>
      </c>
      <c r="G17" s="28">
        <v>141750449</v>
      </c>
      <c r="H17" s="28">
        <v>121116769</v>
      </c>
    </row>
    <row r="18" spans="1:8" x14ac:dyDescent="0.25">
      <c r="A18">
        <v>16</v>
      </c>
      <c r="B18" t="s">
        <v>15</v>
      </c>
      <c r="C18" s="28">
        <v>12682734</v>
      </c>
      <c r="D18" s="28">
        <v>71472136</v>
      </c>
      <c r="E18" s="28">
        <v>24853388</v>
      </c>
      <c r="F18" s="28">
        <v>76009770</v>
      </c>
      <c r="G18" s="28">
        <v>29599429</v>
      </c>
      <c r="H18" s="28">
        <v>78778747</v>
      </c>
    </row>
    <row r="19" spans="1:8" x14ac:dyDescent="0.25">
      <c r="A19">
        <v>17</v>
      </c>
      <c r="B19" t="s">
        <v>16</v>
      </c>
      <c r="C19" s="28">
        <v>183165978</v>
      </c>
      <c r="D19" s="28">
        <v>94597350</v>
      </c>
      <c r="E19" s="28">
        <v>191917794</v>
      </c>
      <c r="F19" s="28">
        <v>101877125</v>
      </c>
      <c r="G19" s="28">
        <v>209169704</v>
      </c>
      <c r="H19" s="28">
        <v>159913419</v>
      </c>
    </row>
    <row r="20" spans="1:8" x14ac:dyDescent="0.25">
      <c r="C20" s="28" t="s">
        <v>41</v>
      </c>
      <c r="D20" s="28" t="s">
        <v>62</v>
      </c>
      <c r="E20" s="28"/>
      <c r="F20" s="28"/>
      <c r="G20" s="28" t="s">
        <v>41</v>
      </c>
      <c r="H20" s="28"/>
    </row>
    <row r="21" spans="1:8" x14ac:dyDescent="0.25">
      <c r="A21">
        <v>18</v>
      </c>
      <c r="B21" t="s">
        <v>17</v>
      </c>
      <c r="C21" s="28">
        <v>280943605</v>
      </c>
      <c r="D21" s="28">
        <v>5151393</v>
      </c>
      <c r="E21" s="28">
        <v>310786960</v>
      </c>
      <c r="F21" s="28">
        <v>6667020</v>
      </c>
      <c r="G21" s="28">
        <v>306754299</v>
      </c>
      <c r="H21" s="28">
        <v>12387191</v>
      </c>
    </row>
    <row r="22" spans="1:8" x14ac:dyDescent="0.25">
      <c r="A22">
        <v>19</v>
      </c>
      <c r="B22" t="s">
        <v>18</v>
      </c>
      <c r="C22" s="28">
        <v>108553000</v>
      </c>
      <c r="D22" s="28">
        <v>74623600</v>
      </c>
      <c r="E22" s="28">
        <v>130992000</v>
      </c>
      <c r="F22" s="28">
        <v>83831800</v>
      </c>
      <c r="G22" s="28">
        <v>142020000</v>
      </c>
      <c r="H22" s="28">
        <v>88963900</v>
      </c>
    </row>
    <row r="23" spans="1:8" x14ac:dyDescent="0.25">
      <c r="A23">
        <v>20</v>
      </c>
      <c r="B23" t="s">
        <v>19</v>
      </c>
      <c r="C23" s="28">
        <v>11652904</v>
      </c>
      <c r="D23" s="28">
        <v>10101667</v>
      </c>
      <c r="E23" s="28">
        <v>14015360</v>
      </c>
      <c r="F23" s="32">
        <v>11649903</v>
      </c>
      <c r="G23" s="28">
        <v>16862363</v>
      </c>
      <c r="H23" s="28">
        <v>14150029</v>
      </c>
    </row>
    <row r="24" spans="1:8" x14ac:dyDescent="0.25">
      <c r="A24">
        <v>21</v>
      </c>
      <c r="B24" t="s">
        <v>20</v>
      </c>
      <c r="C24" s="28">
        <v>126608850</v>
      </c>
      <c r="D24" s="28">
        <v>7220541</v>
      </c>
      <c r="E24" s="28">
        <v>205005036</v>
      </c>
      <c r="F24" s="28">
        <v>12682175</v>
      </c>
      <c r="G24" s="28">
        <v>178026310</v>
      </c>
      <c r="H24" s="28">
        <v>17264648</v>
      </c>
    </row>
    <row r="25" spans="1:8" x14ac:dyDescent="0.25">
      <c r="A25">
        <v>22</v>
      </c>
      <c r="B25" t="s">
        <v>21</v>
      </c>
      <c r="C25" s="28">
        <v>232599446</v>
      </c>
      <c r="D25" s="28">
        <v>10150492</v>
      </c>
      <c r="E25" s="28">
        <v>297769708</v>
      </c>
      <c r="F25" s="28">
        <v>11693332</v>
      </c>
      <c r="G25" s="28">
        <v>870874764</v>
      </c>
      <c r="H25" s="28">
        <v>12031693</v>
      </c>
    </row>
    <row r="26" spans="1:8" x14ac:dyDescent="0.25">
      <c r="A26">
        <v>23</v>
      </c>
      <c r="B26" t="s">
        <v>22</v>
      </c>
      <c r="C26" s="28">
        <v>2586663</v>
      </c>
      <c r="D26" s="28">
        <v>2239597</v>
      </c>
      <c r="E26" s="28">
        <v>3544280759</v>
      </c>
      <c r="F26" s="28">
        <v>9672219075</v>
      </c>
      <c r="G26" s="28">
        <v>61942976956</v>
      </c>
      <c r="H26" s="28">
        <v>23046143121</v>
      </c>
    </row>
    <row r="27" spans="1:8" x14ac:dyDescent="0.25">
      <c r="A27">
        <v>24</v>
      </c>
      <c r="B27" t="s">
        <v>23</v>
      </c>
      <c r="C27" s="28">
        <v>332116000</v>
      </c>
      <c r="D27" s="28">
        <v>2632890</v>
      </c>
      <c r="E27" s="28">
        <v>376930000</v>
      </c>
      <c r="F27" s="28">
        <v>2543053</v>
      </c>
      <c r="G27" s="28">
        <v>117683000</v>
      </c>
      <c r="H27" s="28">
        <v>2910720</v>
      </c>
    </row>
    <row r="28" spans="1:8" x14ac:dyDescent="0.25">
      <c r="A28">
        <v>25</v>
      </c>
      <c r="B28" t="s">
        <v>24</v>
      </c>
      <c r="C28" s="28">
        <v>11530263</v>
      </c>
      <c r="D28" s="28">
        <v>197726097</v>
      </c>
      <c r="E28" s="28">
        <v>3641376</v>
      </c>
      <c r="F28" s="28">
        <v>234379042</v>
      </c>
      <c r="G28" s="28">
        <v>5774402</v>
      </c>
      <c r="H28" s="28">
        <v>255112471</v>
      </c>
    </row>
    <row r="29" spans="1:8" x14ac:dyDescent="0.25">
      <c r="A29">
        <v>26</v>
      </c>
      <c r="B29" t="s">
        <v>25</v>
      </c>
      <c r="C29" s="28">
        <v>9021657</v>
      </c>
      <c r="D29" s="28">
        <v>8826258</v>
      </c>
      <c r="E29" s="28">
        <v>12353586</v>
      </c>
      <c r="F29" s="28">
        <v>12903148</v>
      </c>
      <c r="G29" s="28">
        <v>14100542</v>
      </c>
      <c r="H29" s="28">
        <v>11803688</v>
      </c>
    </row>
    <row r="30" spans="1:8" x14ac:dyDescent="0.25">
      <c r="C30" s="28" t="s">
        <v>41</v>
      </c>
      <c r="D30" s="28" t="s">
        <v>41</v>
      </c>
      <c r="E30" s="28" t="s">
        <v>63</v>
      </c>
      <c r="F30" s="28" t="s">
        <v>41</v>
      </c>
      <c r="G30" s="28" t="s">
        <v>41</v>
      </c>
      <c r="H30" s="28"/>
    </row>
    <row r="31" spans="1:8" x14ac:dyDescent="0.25">
      <c r="A31">
        <v>27</v>
      </c>
      <c r="B31" t="s">
        <v>26</v>
      </c>
      <c r="C31" s="28">
        <v>32381721</v>
      </c>
      <c r="D31" s="28">
        <v>4188819</v>
      </c>
      <c r="E31" s="28">
        <v>33192581</v>
      </c>
      <c r="F31" s="28">
        <v>4429768</v>
      </c>
      <c r="G31" s="28">
        <v>33868608</v>
      </c>
      <c r="H31" s="28">
        <v>4188819</v>
      </c>
    </row>
    <row r="32" spans="1:8" x14ac:dyDescent="0.25">
      <c r="A32">
        <v>28</v>
      </c>
      <c r="B32" t="s">
        <v>27</v>
      </c>
      <c r="C32" s="28">
        <v>11302082</v>
      </c>
      <c r="D32" s="28">
        <v>8186429</v>
      </c>
      <c r="E32" s="28">
        <v>14426005</v>
      </c>
      <c r="F32" s="28">
        <v>12124060</v>
      </c>
      <c r="G32" s="28">
        <v>14791738</v>
      </c>
      <c r="H32" s="28">
        <v>12286334</v>
      </c>
    </row>
    <row r="33" spans="1:8" x14ac:dyDescent="0.25">
      <c r="A33">
        <v>29</v>
      </c>
      <c r="B33" t="s">
        <v>28</v>
      </c>
      <c r="C33" s="28">
        <v>25235573</v>
      </c>
      <c r="D33" s="28">
        <v>19218857</v>
      </c>
      <c r="E33" s="28">
        <v>26194548</v>
      </c>
      <c r="F33" s="28">
        <v>20113342</v>
      </c>
      <c r="G33" s="28">
        <v>25022953</v>
      </c>
      <c r="H33" s="28">
        <v>18823716</v>
      </c>
    </row>
    <row r="34" spans="1:8" x14ac:dyDescent="0.25">
      <c r="A34">
        <v>30</v>
      </c>
      <c r="B34" t="s">
        <v>29</v>
      </c>
      <c r="C34" s="28">
        <v>57715586</v>
      </c>
      <c r="D34" s="28">
        <v>17475112</v>
      </c>
      <c r="E34" s="28">
        <v>265289081</v>
      </c>
      <c r="F34" s="28">
        <v>61886476</v>
      </c>
      <c r="G34" s="28">
        <v>305727438</v>
      </c>
      <c r="H34" s="28">
        <v>74434166</v>
      </c>
    </row>
    <row r="35" spans="1:8" x14ac:dyDescent="0.25">
      <c r="A35">
        <v>31</v>
      </c>
      <c r="B35" s="11" t="s">
        <v>30</v>
      </c>
      <c r="C35" s="33"/>
      <c r="D35" s="33"/>
      <c r="E35" s="33"/>
      <c r="F35" s="33"/>
      <c r="G35" s="33"/>
      <c r="H35" s="33"/>
    </row>
    <row r="36" spans="1:8" x14ac:dyDescent="0.25">
      <c r="A36">
        <v>32</v>
      </c>
      <c r="B36" s="11" t="s">
        <v>31</v>
      </c>
      <c r="C36" s="28">
        <v>70704800</v>
      </c>
      <c r="D36" s="28">
        <v>3753255</v>
      </c>
      <c r="E36" s="28">
        <v>106152900</v>
      </c>
      <c r="F36" s="28">
        <v>4681638</v>
      </c>
      <c r="G36" s="28">
        <v>947814000</v>
      </c>
      <c r="H36" s="28">
        <v>6631052</v>
      </c>
    </row>
    <row r="37" spans="1:8" x14ac:dyDescent="0.25">
      <c r="A37">
        <v>33</v>
      </c>
      <c r="B37" s="11" t="s">
        <v>32</v>
      </c>
      <c r="C37" s="28"/>
      <c r="D37" s="28"/>
      <c r="E37" s="28"/>
      <c r="F37" s="28"/>
      <c r="G37" s="28"/>
      <c r="H37" s="28"/>
    </row>
    <row r="38" spans="1:8" x14ac:dyDescent="0.25">
      <c r="C38" s="28"/>
      <c r="D38" s="28"/>
      <c r="E38" s="28"/>
      <c r="F38" s="28"/>
      <c r="G38" s="28"/>
      <c r="H38" s="28"/>
    </row>
    <row r="39" spans="1:8" x14ac:dyDescent="0.25">
      <c r="C39" s="28"/>
      <c r="D39" s="28"/>
      <c r="E39" s="28"/>
      <c r="F39" s="28"/>
      <c r="G39" s="28"/>
      <c r="H39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HASIL</vt:lpstr>
      <vt:lpstr>PERTUMBUHAN LABA</vt:lpstr>
      <vt:lpstr>ROA</vt:lpstr>
      <vt:lpstr>CAR</vt:lpstr>
      <vt:lpstr>CR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2024-01-30T23:57:28Z</dcterms:created>
  <dcterms:modified xsi:type="dcterms:W3CDTF">2024-03-16T14:31:41Z</dcterms:modified>
</cp:coreProperties>
</file>