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ROSASkripsi\"/>
    </mc:Choice>
  </mc:AlternateContent>
  <bookViews>
    <workbookView xWindow="0" yWindow="0" windowWidth="19200" windowHeight="6840" activeTab="1"/>
  </bookViews>
  <sheets>
    <sheet name="Form Responses 1" sheetId="1" r:id="rId1"/>
    <sheet name="Komunikasi" sheetId="2" r:id="rId2"/>
    <sheet name="Sumber Daya" sheetId="3" r:id="rId3"/>
    <sheet name="Disposisi" sheetId="4" r:id="rId4"/>
    <sheet name="Struktur Birokrasi" sheetId="5" r:id="rId5"/>
    <sheet name="Implementasi Kebijakan" sheetId="6" r:id="rId6"/>
  </sheets>
  <calcPr calcId="152511"/>
</workbook>
</file>

<file path=xl/calcChain.xml><?xml version="1.0" encoding="utf-8"?>
<calcChain xmlns="http://schemas.openxmlformats.org/spreadsheetml/2006/main">
  <c r="C2" i="6" l="1"/>
  <c r="D2" i="6" s="1"/>
  <c r="E2" i="6" s="1"/>
  <c r="C3" i="6"/>
  <c r="D3" i="6" s="1"/>
  <c r="E3" i="6" s="1"/>
  <c r="C4" i="6"/>
  <c r="D4" i="6"/>
  <c r="E4" i="6"/>
  <c r="C5" i="6"/>
  <c r="D5" i="6" s="1"/>
  <c r="E5" i="6" s="1"/>
  <c r="C6" i="6"/>
  <c r="D6" i="6"/>
  <c r="E6" i="6" s="1"/>
  <c r="C7" i="6"/>
  <c r="D7" i="6"/>
  <c r="E7" i="6"/>
  <c r="C8" i="6"/>
  <c r="D8" i="6"/>
  <c r="E8" i="6" s="1"/>
  <c r="C9" i="6"/>
  <c r="D9" i="6" s="1"/>
  <c r="E9" i="6" s="1"/>
  <c r="C10" i="6"/>
  <c r="D10" i="6"/>
  <c r="E10" i="6" s="1"/>
  <c r="C11" i="6"/>
  <c r="D11" i="6" s="1"/>
  <c r="E11" i="6" s="1"/>
  <c r="C12" i="6"/>
  <c r="D12" i="6"/>
  <c r="E12" i="6"/>
  <c r="C13" i="6"/>
  <c r="D13" i="6" s="1"/>
  <c r="E13" i="6" s="1"/>
  <c r="C14" i="6"/>
  <c r="D14" i="6"/>
  <c r="E14" i="6" s="1"/>
  <c r="C15" i="6"/>
  <c r="D15" i="6"/>
  <c r="E15" i="6"/>
  <c r="C16" i="6"/>
  <c r="D16" i="6"/>
  <c r="E16" i="6" s="1"/>
  <c r="C17" i="6"/>
  <c r="D17" i="6" s="1"/>
  <c r="E17" i="6" s="1"/>
  <c r="C18" i="6"/>
  <c r="D18" i="6"/>
  <c r="E18" i="6" s="1"/>
  <c r="C19" i="6"/>
  <c r="D19" i="6" s="1"/>
  <c r="E19" i="6" s="1"/>
  <c r="C20" i="6"/>
  <c r="D20" i="6"/>
  <c r="E20" i="6"/>
  <c r="C21" i="6"/>
  <c r="D21" i="6" s="1"/>
  <c r="E21" i="6" s="1"/>
  <c r="C22" i="6"/>
  <c r="D22" i="6"/>
  <c r="E22" i="6" s="1"/>
  <c r="C23" i="6"/>
  <c r="D23" i="6"/>
  <c r="E23" i="6"/>
  <c r="C24" i="6"/>
  <c r="D24" i="6"/>
  <c r="E24" i="6" s="1"/>
  <c r="C25" i="6"/>
  <c r="D25" i="6" s="1"/>
  <c r="E25" i="6" s="1"/>
  <c r="C26" i="6"/>
  <c r="D26" i="6"/>
  <c r="E26" i="6" s="1"/>
  <c r="C27" i="6"/>
  <c r="D27" i="6" s="1"/>
  <c r="E27" i="6" s="1"/>
  <c r="C28" i="6"/>
  <c r="D28" i="6"/>
  <c r="E28" i="6"/>
  <c r="C29" i="6"/>
  <c r="D29" i="6" s="1"/>
  <c r="E29" i="6" s="1"/>
  <c r="C30" i="6"/>
  <c r="D30" i="6"/>
  <c r="E30" i="6" s="1"/>
  <c r="C31" i="6"/>
  <c r="D31" i="6"/>
  <c r="E31" i="6"/>
  <c r="C32" i="6"/>
  <c r="D32" i="6"/>
  <c r="E32" i="6" s="1"/>
  <c r="C33" i="6"/>
  <c r="D33" i="6" s="1"/>
  <c r="E33" i="6" s="1"/>
  <c r="C34" i="6"/>
  <c r="D34" i="6"/>
  <c r="E34" i="6" s="1"/>
  <c r="C35" i="6"/>
  <c r="D35" i="6" s="1"/>
  <c r="E35" i="6" s="1"/>
  <c r="C36" i="6"/>
  <c r="D36" i="6"/>
  <c r="E36" i="6"/>
  <c r="C37" i="6"/>
  <c r="D37" i="6" s="1"/>
  <c r="E37" i="6" s="1"/>
  <c r="C38" i="6"/>
  <c r="D38" i="6"/>
  <c r="E38" i="6" s="1"/>
  <c r="C39" i="6"/>
  <c r="D39" i="6"/>
  <c r="E39" i="6"/>
  <c r="C40" i="6"/>
  <c r="D40" i="6"/>
  <c r="E40" i="6" s="1"/>
  <c r="C41" i="6"/>
  <c r="D41" i="6" s="1"/>
  <c r="E41" i="6" s="1"/>
  <c r="C42" i="6"/>
  <c r="D42" i="6"/>
  <c r="E42" i="6" s="1"/>
  <c r="C43" i="6"/>
  <c r="D43" i="6" s="1"/>
  <c r="E43" i="6" s="1"/>
  <c r="C44" i="6"/>
  <c r="D44" i="6"/>
  <c r="E44" i="6"/>
  <c r="C45" i="6"/>
  <c r="D45" i="6" s="1"/>
  <c r="E45" i="6" s="1"/>
  <c r="C46" i="6"/>
  <c r="D46" i="6"/>
  <c r="E46" i="6" s="1"/>
  <c r="C47" i="6"/>
  <c r="D47" i="6"/>
  <c r="E47" i="6"/>
  <c r="C48" i="6"/>
  <c r="D48" i="6"/>
  <c r="E48" i="6" s="1"/>
  <c r="C49" i="6"/>
  <c r="D49" i="6" s="1"/>
  <c r="E49" i="6" s="1"/>
  <c r="C50" i="6"/>
  <c r="D50" i="6"/>
  <c r="E50" i="6" s="1"/>
  <c r="C51" i="6"/>
  <c r="D51" i="6" s="1"/>
  <c r="E51" i="6" s="1"/>
  <c r="C52" i="6"/>
  <c r="D52" i="6"/>
  <c r="E52" i="6"/>
  <c r="C53" i="6"/>
  <c r="D53" i="6" s="1"/>
  <c r="E53" i="6" s="1"/>
  <c r="C54" i="6"/>
  <c r="D54" i="6"/>
  <c r="E54" i="6" s="1"/>
  <c r="E1" i="6"/>
  <c r="D1" i="6"/>
  <c r="C1" i="6"/>
  <c r="E2" i="5"/>
  <c r="F2" i="5"/>
  <c r="G2" i="5" s="1"/>
  <c r="E3" i="5"/>
  <c r="F3" i="5" s="1"/>
  <c r="G3" i="5" s="1"/>
  <c r="E4" i="5"/>
  <c r="F4" i="5"/>
  <c r="G4" i="5"/>
  <c r="E5" i="5"/>
  <c r="F5" i="5" s="1"/>
  <c r="G5" i="5" s="1"/>
  <c r="E6" i="5"/>
  <c r="F6" i="5"/>
  <c r="G6" i="5" s="1"/>
  <c r="E7" i="5"/>
  <c r="F7" i="5"/>
  <c r="G7" i="5"/>
  <c r="E8" i="5"/>
  <c r="F8" i="5"/>
  <c r="G8" i="5" s="1"/>
  <c r="E9" i="5"/>
  <c r="F9" i="5" s="1"/>
  <c r="G9" i="5" s="1"/>
  <c r="E10" i="5"/>
  <c r="F10" i="5"/>
  <c r="G10" i="5" s="1"/>
  <c r="E11" i="5"/>
  <c r="F11" i="5" s="1"/>
  <c r="G11" i="5" s="1"/>
  <c r="E12" i="5"/>
  <c r="F12" i="5"/>
  <c r="G12" i="5"/>
  <c r="E13" i="5"/>
  <c r="F13" i="5" s="1"/>
  <c r="G13" i="5" s="1"/>
  <c r="E14" i="5"/>
  <c r="F14" i="5"/>
  <c r="G14" i="5" s="1"/>
  <c r="E15" i="5"/>
  <c r="F15" i="5"/>
  <c r="G15" i="5"/>
  <c r="E16" i="5"/>
  <c r="F16" i="5"/>
  <c r="G16" i="5" s="1"/>
  <c r="E17" i="5"/>
  <c r="F17" i="5" s="1"/>
  <c r="G17" i="5" s="1"/>
  <c r="E18" i="5"/>
  <c r="F18" i="5"/>
  <c r="G18" i="5" s="1"/>
  <c r="E19" i="5"/>
  <c r="F19" i="5" s="1"/>
  <c r="G19" i="5" s="1"/>
  <c r="E20" i="5"/>
  <c r="F20" i="5"/>
  <c r="G20" i="5"/>
  <c r="E21" i="5"/>
  <c r="F21" i="5" s="1"/>
  <c r="G21" i="5" s="1"/>
  <c r="E22" i="5"/>
  <c r="F22" i="5"/>
  <c r="G22" i="5" s="1"/>
  <c r="E23" i="5"/>
  <c r="F23" i="5"/>
  <c r="G23" i="5"/>
  <c r="E24" i="5"/>
  <c r="F24" i="5"/>
  <c r="G24" i="5" s="1"/>
  <c r="E25" i="5"/>
  <c r="F25" i="5" s="1"/>
  <c r="G25" i="5" s="1"/>
  <c r="E26" i="5"/>
  <c r="F26" i="5"/>
  <c r="G26" i="5" s="1"/>
  <c r="E27" i="5"/>
  <c r="F27" i="5" s="1"/>
  <c r="G27" i="5" s="1"/>
  <c r="E28" i="5"/>
  <c r="F28" i="5"/>
  <c r="G28" i="5"/>
  <c r="E29" i="5"/>
  <c r="F29" i="5" s="1"/>
  <c r="G29" i="5" s="1"/>
  <c r="E30" i="5"/>
  <c r="F30" i="5"/>
  <c r="G30" i="5" s="1"/>
  <c r="E31" i="5"/>
  <c r="F31" i="5"/>
  <c r="G31" i="5"/>
  <c r="E32" i="5"/>
  <c r="F32" i="5"/>
  <c r="G32" i="5" s="1"/>
  <c r="E33" i="5"/>
  <c r="F33" i="5" s="1"/>
  <c r="G33" i="5" s="1"/>
  <c r="E34" i="5"/>
  <c r="F34" i="5"/>
  <c r="G34" i="5" s="1"/>
  <c r="E35" i="5"/>
  <c r="F35" i="5" s="1"/>
  <c r="G35" i="5" s="1"/>
  <c r="E36" i="5"/>
  <c r="F36" i="5"/>
  <c r="G36" i="5"/>
  <c r="E37" i="5"/>
  <c r="F37" i="5" s="1"/>
  <c r="G37" i="5" s="1"/>
  <c r="E38" i="5"/>
  <c r="F38" i="5"/>
  <c r="G38" i="5" s="1"/>
  <c r="E39" i="5"/>
  <c r="F39" i="5"/>
  <c r="G39" i="5"/>
  <c r="E40" i="5"/>
  <c r="F40" i="5"/>
  <c r="G40" i="5" s="1"/>
  <c r="E41" i="5"/>
  <c r="F41" i="5" s="1"/>
  <c r="G41" i="5" s="1"/>
  <c r="E42" i="5"/>
  <c r="F42" i="5"/>
  <c r="G42" i="5" s="1"/>
  <c r="E43" i="5"/>
  <c r="F43" i="5" s="1"/>
  <c r="G43" i="5" s="1"/>
  <c r="E44" i="5"/>
  <c r="F44" i="5"/>
  <c r="G44" i="5"/>
  <c r="E45" i="5"/>
  <c r="F45" i="5" s="1"/>
  <c r="G45" i="5" s="1"/>
  <c r="E46" i="5"/>
  <c r="F46" i="5"/>
  <c r="G46" i="5" s="1"/>
  <c r="E47" i="5"/>
  <c r="F47" i="5"/>
  <c r="G47" i="5"/>
  <c r="E48" i="5"/>
  <c r="F48" i="5"/>
  <c r="G48" i="5" s="1"/>
  <c r="E49" i="5"/>
  <c r="F49" i="5" s="1"/>
  <c r="G49" i="5" s="1"/>
  <c r="E50" i="5"/>
  <c r="F50" i="5"/>
  <c r="G50" i="5" s="1"/>
  <c r="E51" i="5"/>
  <c r="F51" i="5" s="1"/>
  <c r="G51" i="5" s="1"/>
  <c r="E52" i="5"/>
  <c r="F52" i="5"/>
  <c r="G52" i="5"/>
  <c r="E53" i="5"/>
  <c r="F53" i="5" s="1"/>
  <c r="G53" i="5" s="1"/>
  <c r="E54" i="5"/>
  <c r="F54" i="5"/>
  <c r="G54" i="5" s="1"/>
  <c r="G1" i="5"/>
  <c r="F1" i="5"/>
  <c r="E1" i="5"/>
  <c r="G2" i="4"/>
  <c r="H2" i="4"/>
  <c r="I2" i="4"/>
  <c r="G3" i="4"/>
  <c r="H3" i="4" s="1"/>
  <c r="I3" i="4" s="1"/>
  <c r="G4" i="4"/>
  <c r="H4" i="4"/>
  <c r="I4" i="4"/>
  <c r="G5" i="4"/>
  <c r="H5" i="4"/>
  <c r="I5" i="4" s="1"/>
  <c r="G6" i="4"/>
  <c r="H6" i="4" s="1"/>
  <c r="I6" i="4" s="1"/>
  <c r="G7" i="4"/>
  <c r="H7" i="4"/>
  <c r="I7" i="4"/>
  <c r="G8" i="4"/>
  <c r="H8" i="4" s="1"/>
  <c r="I8" i="4" s="1"/>
  <c r="G9" i="4"/>
  <c r="H9" i="4"/>
  <c r="I9" i="4"/>
  <c r="G10" i="4"/>
  <c r="H10" i="4"/>
  <c r="I10" i="4"/>
  <c r="G11" i="4"/>
  <c r="H11" i="4"/>
  <c r="I11" i="4" s="1"/>
  <c r="G12" i="4"/>
  <c r="H12" i="4"/>
  <c r="I12" i="4"/>
  <c r="G13" i="4"/>
  <c r="H13" i="4"/>
  <c r="I13" i="4" s="1"/>
  <c r="G14" i="4"/>
  <c r="H14" i="4" s="1"/>
  <c r="I14" i="4" s="1"/>
  <c r="G15" i="4"/>
  <c r="H15" i="4"/>
  <c r="I15" i="4"/>
  <c r="G16" i="4"/>
  <c r="H16" i="4" s="1"/>
  <c r="I16" i="4" s="1"/>
  <c r="G17" i="4"/>
  <c r="H17" i="4"/>
  <c r="I17" i="4"/>
  <c r="G18" i="4"/>
  <c r="H18" i="4"/>
  <c r="I18" i="4"/>
  <c r="G19" i="4"/>
  <c r="H19" i="4"/>
  <c r="I19" i="4" s="1"/>
  <c r="G20" i="4"/>
  <c r="H20" i="4"/>
  <c r="I20" i="4"/>
  <c r="G21" i="4"/>
  <c r="H21" i="4"/>
  <c r="I21" i="4" s="1"/>
  <c r="G22" i="4"/>
  <c r="H22" i="4" s="1"/>
  <c r="I22" i="4" s="1"/>
  <c r="G23" i="4"/>
  <c r="H23" i="4"/>
  <c r="I23" i="4"/>
  <c r="G24" i="4"/>
  <c r="H24" i="4" s="1"/>
  <c r="I24" i="4" s="1"/>
  <c r="G25" i="4"/>
  <c r="H25" i="4"/>
  <c r="I25" i="4"/>
  <c r="G26" i="4"/>
  <c r="H26" i="4"/>
  <c r="I26" i="4"/>
  <c r="G27" i="4"/>
  <c r="H27" i="4"/>
  <c r="I27" i="4" s="1"/>
  <c r="G28" i="4"/>
  <c r="H28" i="4"/>
  <c r="I28" i="4"/>
  <c r="G29" i="4"/>
  <c r="H29" i="4"/>
  <c r="I29" i="4" s="1"/>
  <c r="G30" i="4"/>
  <c r="H30" i="4" s="1"/>
  <c r="I30" i="4" s="1"/>
  <c r="G31" i="4"/>
  <c r="H31" i="4"/>
  <c r="I31" i="4"/>
  <c r="G32" i="4"/>
  <c r="H32" i="4" s="1"/>
  <c r="I32" i="4" s="1"/>
  <c r="G33" i="4"/>
  <c r="H33" i="4"/>
  <c r="I33" i="4"/>
  <c r="G34" i="4"/>
  <c r="H34" i="4"/>
  <c r="I34" i="4"/>
  <c r="G35" i="4"/>
  <c r="H35" i="4"/>
  <c r="I35" i="4" s="1"/>
  <c r="G36" i="4"/>
  <c r="H36" i="4"/>
  <c r="I36" i="4"/>
  <c r="G37" i="4"/>
  <c r="H37" i="4"/>
  <c r="I37" i="4" s="1"/>
  <c r="G38" i="4"/>
  <c r="H38" i="4" s="1"/>
  <c r="I38" i="4" s="1"/>
  <c r="G39" i="4"/>
  <c r="H39" i="4"/>
  <c r="I39" i="4"/>
  <c r="G40" i="4"/>
  <c r="H40" i="4" s="1"/>
  <c r="I40" i="4" s="1"/>
  <c r="G41" i="4"/>
  <c r="H41" i="4"/>
  <c r="I41" i="4"/>
  <c r="G42" i="4"/>
  <c r="H42" i="4"/>
  <c r="I42" i="4"/>
  <c r="G43" i="4"/>
  <c r="H43" i="4"/>
  <c r="I43" i="4" s="1"/>
  <c r="G44" i="4"/>
  <c r="H44" i="4"/>
  <c r="I44" i="4"/>
  <c r="G45" i="4"/>
  <c r="H45" i="4"/>
  <c r="I45" i="4" s="1"/>
  <c r="G46" i="4"/>
  <c r="H46" i="4" s="1"/>
  <c r="I46" i="4" s="1"/>
  <c r="G47" i="4"/>
  <c r="H47" i="4"/>
  <c r="I47" i="4"/>
  <c r="G48" i="4"/>
  <c r="H48" i="4" s="1"/>
  <c r="I48" i="4" s="1"/>
  <c r="G49" i="4"/>
  <c r="H49" i="4"/>
  <c r="I49" i="4"/>
  <c r="G50" i="4"/>
  <c r="H50" i="4"/>
  <c r="I50" i="4"/>
  <c r="G51" i="4"/>
  <c r="H51" i="4"/>
  <c r="I51" i="4" s="1"/>
  <c r="G52" i="4"/>
  <c r="H52" i="4"/>
  <c r="I52" i="4"/>
  <c r="G53" i="4"/>
  <c r="H53" i="4"/>
  <c r="I53" i="4" s="1"/>
  <c r="G54" i="4"/>
  <c r="H54" i="4" s="1"/>
  <c r="I54" i="4" s="1"/>
  <c r="I1" i="4"/>
  <c r="H1" i="4"/>
  <c r="G1" i="4"/>
  <c r="I2" i="3"/>
  <c r="J2" i="3"/>
  <c r="K2" i="3" s="1"/>
  <c r="I3" i="3"/>
  <c r="J3" i="3"/>
  <c r="K3" i="3"/>
  <c r="I4" i="3"/>
  <c r="J4" i="3"/>
  <c r="K4" i="3"/>
  <c r="I5" i="3"/>
  <c r="J5" i="3" s="1"/>
  <c r="K5" i="3" s="1"/>
  <c r="I6" i="3"/>
  <c r="J6" i="3"/>
  <c r="K6" i="3" s="1"/>
  <c r="I7" i="3"/>
  <c r="J7" i="3"/>
  <c r="K7" i="3"/>
  <c r="I8" i="3"/>
  <c r="J8" i="3"/>
  <c r="K8" i="3"/>
  <c r="I9" i="3"/>
  <c r="J9" i="3" s="1"/>
  <c r="K9" i="3" s="1"/>
  <c r="I10" i="3"/>
  <c r="J10" i="3"/>
  <c r="K10" i="3" s="1"/>
  <c r="I11" i="3"/>
  <c r="J11" i="3"/>
  <c r="K11" i="3"/>
  <c r="I12" i="3"/>
  <c r="J12" i="3"/>
  <c r="K12" i="3"/>
  <c r="I13" i="3"/>
  <c r="J13" i="3" s="1"/>
  <c r="K13" i="3" s="1"/>
  <c r="I14" i="3"/>
  <c r="J14" i="3"/>
  <c r="K14" i="3" s="1"/>
  <c r="I15" i="3"/>
  <c r="J15" i="3"/>
  <c r="K15" i="3"/>
  <c r="I16" i="3"/>
  <c r="J16" i="3"/>
  <c r="K16" i="3"/>
  <c r="I17" i="3"/>
  <c r="J17" i="3" s="1"/>
  <c r="K17" i="3" s="1"/>
  <c r="I18" i="3"/>
  <c r="J18" i="3"/>
  <c r="K18" i="3" s="1"/>
  <c r="I19" i="3"/>
  <c r="J19" i="3"/>
  <c r="K19" i="3"/>
  <c r="I20" i="3"/>
  <c r="J20" i="3"/>
  <c r="K20" i="3"/>
  <c r="I21" i="3"/>
  <c r="J21" i="3" s="1"/>
  <c r="K21" i="3" s="1"/>
  <c r="I22" i="3"/>
  <c r="J22" i="3"/>
  <c r="K22" i="3" s="1"/>
  <c r="I23" i="3"/>
  <c r="J23" i="3"/>
  <c r="K23" i="3"/>
  <c r="I24" i="3"/>
  <c r="J24" i="3"/>
  <c r="K24" i="3"/>
  <c r="I25" i="3"/>
  <c r="J25" i="3" s="1"/>
  <c r="K25" i="3" s="1"/>
  <c r="I26" i="3"/>
  <c r="J26" i="3"/>
  <c r="K26" i="3" s="1"/>
  <c r="I27" i="3"/>
  <c r="J27" i="3"/>
  <c r="K27" i="3"/>
  <c r="I28" i="3"/>
  <c r="J28" i="3"/>
  <c r="K28" i="3"/>
  <c r="I29" i="3"/>
  <c r="J29" i="3" s="1"/>
  <c r="K29" i="3" s="1"/>
  <c r="I30" i="3"/>
  <c r="J30" i="3"/>
  <c r="K30" i="3" s="1"/>
  <c r="I31" i="3"/>
  <c r="J31" i="3"/>
  <c r="K31" i="3"/>
  <c r="I32" i="3"/>
  <c r="J32" i="3"/>
  <c r="K32" i="3"/>
  <c r="I33" i="3"/>
  <c r="J33" i="3" s="1"/>
  <c r="K33" i="3" s="1"/>
  <c r="I34" i="3"/>
  <c r="J34" i="3"/>
  <c r="K34" i="3" s="1"/>
  <c r="I35" i="3"/>
  <c r="J35" i="3"/>
  <c r="K35" i="3"/>
  <c r="I36" i="3"/>
  <c r="J36" i="3"/>
  <c r="K36" i="3"/>
  <c r="I37" i="3"/>
  <c r="J37" i="3" s="1"/>
  <c r="K37" i="3" s="1"/>
  <c r="I38" i="3"/>
  <c r="J38" i="3"/>
  <c r="K38" i="3" s="1"/>
  <c r="I39" i="3"/>
  <c r="J39" i="3"/>
  <c r="K39" i="3"/>
  <c r="I40" i="3"/>
  <c r="J40" i="3"/>
  <c r="K40" i="3"/>
  <c r="I41" i="3"/>
  <c r="J41" i="3" s="1"/>
  <c r="K41" i="3" s="1"/>
  <c r="I42" i="3"/>
  <c r="J42" i="3"/>
  <c r="K42" i="3" s="1"/>
  <c r="I43" i="3"/>
  <c r="J43" i="3"/>
  <c r="K43" i="3"/>
  <c r="I44" i="3"/>
  <c r="J44" i="3"/>
  <c r="K44" i="3"/>
  <c r="I45" i="3"/>
  <c r="J45" i="3" s="1"/>
  <c r="K45" i="3" s="1"/>
  <c r="I46" i="3"/>
  <c r="J46" i="3"/>
  <c r="K46" i="3" s="1"/>
  <c r="I47" i="3"/>
  <c r="J47" i="3"/>
  <c r="K47" i="3"/>
  <c r="I48" i="3"/>
  <c r="J48" i="3"/>
  <c r="K48" i="3"/>
  <c r="I49" i="3"/>
  <c r="J49" i="3" s="1"/>
  <c r="K49" i="3" s="1"/>
  <c r="I50" i="3"/>
  <c r="J50" i="3"/>
  <c r="K50" i="3" s="1"/>
  <c r="I51" i="3"/>
  <c r="J51" i="3"/>
  <c r="K51" i="3"/>
  <c r="I52" i="3"/>
  <c r="J52" i="3"/>
  <c r="K52" i="3"/>
  <c r="I53" i="3"/>
  <c r="J53" i="3" s="1"/>
  <c r="K53" i="3" s="1"/>
  <c r="I54" i="3"/>
  <c r="J54" i="3"/>
  <c r="K54" i="3" s="1"/>
  <c r="K1" i="3"/>
  <c r="J1" i="3"/>
  <c r="I1" i="3"/>
  <c r="G2" i="2"/>
  <c r="H2" i="2"/>
  <c r="I2" i="2" s="1"/>
  <c r="G3" i="2"/>
  <c r="H3" i="2"/>
  <c r="I3" i="2"/>
  <c r="G4" i="2"/>
  <c r="H4" i="2"/>
  <c r="I4" i="2" s="1"/>
  <c r="G5" i="2"/>
  <c r="H5" i="2" s="1"/>
  <c r="I5" i="2" s="1"/>
  <c r="G6" i="2"/>
  <c r="H6" i="2"/>
  <c r="I6" i="2" s="1"/>
  <c r="G7" i="2"/>
  <c r="H7" i="2"/>
  <c r="I7" i="2"/>
  <c r="G8" i="2"/>
  <c r="H8" i="2"/>
  <c r="I8" i="2"/>
  <c r="G9" i="2"/>
  <c r="H9" i="2" s="1"/>
  <c r="I9" i="2" s="1"/>
  <c r="G10" i="2"/>
  <c r="H10" i="2"/>
  <c r="I10" i="2" s="1"/>
  <c r="G11" i="2"/>
  <c r="H11" i="2"/>
  <c r="I11" i="2"/>
  <c r="G12" i="2"/>
  <c r="H12" i="2"/>
  <c r="I12" i="2"/>
  <c r="G13" i="2"/>
  <c r="H13" i="2" s="1"/>
  <c r="I13" i="2" s="1"/>
  <c r="G14" i="2"/>
  <c r="H14" i="2"/>
  <c r="I14" i="2" s="1"/>
  <c r="G15" i="2"/>
  <c r="H15" i="2"/>
  <c r="I15" i="2"/>
  <c r="G16" i="2"/>
  <c r="H16" i="2"/>
  <c r="I16" i="2"/>
  <c r="G17" i="2"/>
  <c r="H17" i="2" s="1"/>
  <c r="I17" i="2" s="1"/>
  <c r="G18" i="2"/>
  <c r="H18" i="2"/>
  <c r="I18" i="2" s="1"/>
  <c r="G19" i="2"/>
  <c r="H19" i="2"/>
  <c r="I19" i="2"/>
  <c r="G20" i="2"/>
  <c r="H20" i="2"/>
  <c r="I20" i="2"/>
  <c r="G21" i="2"/>
  <c r="H21" i="2" s="1"/>
  <c r="I21" i="2" s="1"/>
  <c r="G22" i="2"/>
  <c r="H22" i="2"/>
  <c r="I22" i="2" s="1"/>
  <c r="G23" i="2"/>
  <c r="H23" i="2"/>
  <c r="I23" i="2"/>
  <c r="G24" i="2"/>
  <c r="H24" i="2"/>
  <c r="I24" i="2"/>
  <c r="G25" i="2"/>
  <c r="H25" i="2" s="1"/>
  <c r="I25" i="2" s="1"/>
  <c r="G26" i="2"/>
  <c r="H26" i="2"/>
  <c r="I26" i="2" s="1"/>
  <c r="G27" i="2"/>
  <c r="H27" i="2"/>
  <c r="I27" i="2"/>
  <c r="G28" i="2"/>
  <c r="H28" i="2"/>
  <c r="I28" i="2"/>
  <c r="G29" i="2"/>
  <c r="H29" i="2" s="1"/>
  <c r="I29" i="2" s="1"/>
  <c r="G30" i="2"/>
  <c r="H30" i="2"/>
  <c r="I30" i="2" s="1"/>
  <c r="G31" i="2"/>
  <c r="H31" i="2"/>
  <c r="I31" i="2"/>
  <c r="G32" i="2"/>
  <c r="H32" i="2"/>
  <c r="I32" i="2"/>
  <c r="G33" i="2"/>
  <c r="H33" i="2" s="1"/>
  <c r="I33" i="2" s="1"/>
  <c r="G34" i="2"/>
  <c r="H34" i="2"/>
  <c r="I34" i="2" s="1"/>
  <c r="G35" i="2"/>
  <c r="H35" i="2"/>
  <c r="I35" i="2"/>
  <c r="G36" i="2"/>
  <c r="H36" i="2"/>
  <c r="I36" i="2"/>
  <c r="G37" i="2"/>
  <c r="H37" i="2" s="1"/>
  <c r="I37" i="2" s="1"/>
  <c r="G38" i="2"/>
  <c r="H38" i="2"/>
  <c r="I38" i="2" s="1"/>
  <c r="G39" i="2"/>
  <c r="H39" i="2"/>
  <c r="I39" i="2"/>
  <c r="G40" i="2"/>
  <c r="H40" i="2"/>
  <c r="I40" i="2"/>
  <c r="G41" i="2"/>
  <c r="H41" i="2" s="1"/>
  <c r="I41" i="2" s="1"/>
  <c r="G42" i="2"/>
  <c r="H42" i="2"/>
  <c r="I42" i="2" s="1"/>
  <c r="G43" i="2"/>
  <c r="H43" i="2"/>
  <c r="I43" i="2"/>
  <c r="G44" i="2"/>
  <c r="H44" i="2"/>
  <c r="I44" i="2"/>
  <c r="G45" i="2"/>
  <c r="H45" i="2" s="1"/>
  <c r="I45" i="2" s="1"/>
  <c r="G46" i="2"/>
  <c r="H46" i="2"/>
  <c r="I46" i="2" s="1"/>
  <c r="G47" i="2"/>
  <c r="H47" i="2"/>
  <c r="I47" i="2"/>
  <c r="G48" i="2"/>
  <c r="H48" i="2"/>
  <c r="I48" i="2"/>
  <c r="G49" i="2"/>
  <c r="H49" i="2" s="1"/>
  <c r="I49" i="2" s="1"/>
  <c r="G50" i="2"/>
  <c r="H50" i="2"/>
  <c r="I50" i="2" s="1"/>
  <c r="G51" i="2"/>
  <c r="H51" i="2"/>
  <c r="I51" i="2"/>
  <c r="G52" i="2"/>
  <c r="H52" i="2"/>
  <c r="I52" i="2"/>
  <c r="G53" i="2"/>
  <c r="H53" i="2" s="1"/>
  <c r="I53" i="2" s="1"/>
  <c r="G54" i="2"/>
  <c r="H54" i="2"/>
  <c r="I54" i="2" s="1"/>
  <c r="I1" i="2"/>
  <c r="H1" i="2"/>
  <c r="G1" i="2"/>
</calcChain>
</file>

<file path=xl/sharedStrings.xml><?xml version="1.0" encoding="utf-8"?>
<sst xmlns="http://schemas.openxmlformats.org/spreadsheetml/2006/main" count="353" uniqueCount="147">
  <si>
    <t>Timestamp</t>
  </si>
  <si>
    <t>Nama</t>
  </si>
  <si>
    <t>No Handphone</t>
  </si>
  <si>
    <t>Jenis Kelamin</t>
  </si>
  <si>
    <t>Usia</t>
  </si>
  <si>
    <t>Pendidikan</t>
  </si>
  <si>
    <t>Jabatan</t>
  </si>
  <si>
    <t>Pelaksanaan sosialisasi program pelayanan PONEK di RSU Al-Islam H.M Mawardi sudah sesuai dengan baik dan sesuai standart</t>
  </si>
  <si>
    <t>Materi kegawatdaruratan maternal dan Neonatal bermanfaat dalam implementasi kebijakan program PONEK di RSU Al-Islam H.M Mawardi</t>
  </si>
  <si>
    <r>
      <t>IHT (</t>
    </r>
    <r>
      <rPr>
        <i/>
        <sz val="10"/>
        <color theme="1"/>
        <rFont val="Arial"/>
      </rPr>
      <t>In House Training</t>
    </r>
    <r>
      <rPr>
        <sz val="10"/>
        <color theme="1"/>
        <rFont val="Arial"/>
      </rPr>
      <t>) tentang kegawatdaruratan Maternal Neonatal bermanfaat dalam implementasi kebijakan pelayanan program PONEK di RSU Al-Islam H.M Mawardi</t>
    </r>
  </si>
  <si>
    <r>
      <rPr>
        <i/>
        <sz val="10"/>
        <color theme="1"/>
        <rFont val="Arial"/>
      </rPr>
      <t xml:space="preserve">Emergency drill </t>
    </r>
    <r>
      <rPr>
        <sz val="10"/>
        <color theme="1"/>
        <rFont val="Arial"/>
      </rPr>
      <t>media yang efektif digunakan untuk dilakukannya sosialisasi program pelayanan PONEK di RSU Al-Islam H.M Mawardi</t>
    </r>
  </si>
  <si>
    <t xml:space="preserve">Seluruh pelaksana program pelayanan PONEK telah mendapatkan sosialisasi Program Pelayanan PONEK di RSU Al-Islam H.M Mawardi </t>
  </si>
  <si>
    <t>Ketidakhadiran peserta menjadi hambatan dalam pemberian sosialisasi program pelayanan PONEK di RSU Al-Islam H.M Mawardi</t>
  </si>
  <si>
    <t>Jumlah petugas pelaksana program pelayanan PONEK sudah memenuhi standart kebutuhan di RSU Al-Islam H.M Mawardi</t>
  </si>
  <si>
    <t>Kompetensi petugas pelaksana program pelayanan PONEK telah memenuhi kriteria kualifikasi dari standart pelayanan program PONEK di RSU Al-Islam H.M Mawardi</t>
  </si>
  <si>
    <t xml:space="preserve">Pembagian Tim pelaksana program pelayanan PONEK ditentukan oleh atasan sesuai dengan kompetensi yang dimiliki oleh masing-masing petugas di RSU Al-Islam H.M Mawardi </t>
  </si>
  <si>
    <t>Seluruh pelaksana program pelayanan PONEK memiliki kewenangan dalam pengambilan keputusan dalam melakukan tindakan kasus Emergency di RSU Al-Islam H.M Mawardi</t>
  </si>
  <si>
    <t>Ketersediaan informasi terkait program pelayanan PONEK sudah dirasakan lengkap sesuai dengan kebutuhan di RSU Al-Islam H.M Mawardi</t>
  </si>
  <si>
    <t xml:space="preserve">Ketersediaan informasi terkait program pelayanan PONEK mudah dipahami dan diimplementasikan oleh petugas pelaksana program PONEK di RSU Al-Islam H.M Mawardi </t>
  </si>
  <si>
    <t>Sarana dan prasarana pendukung program pelayanan PONEK telah melewati proses kalibrasi oleh petugas ATEM (Ahli Teknik Elektromedik) setiap 6 bulan sekali di RSU Al- Islam H.M Mawardi</t>
  </si>
  <si>
    <t>Sarana dan prasarana di ruang PONEK sudah lengkap berdasarkan kebutuhan program pelayanan PONEK di RSU Al-Islam H.M Mawardi</t>
  </si>
  <si>
    <t>Seluruh pelaksana program pelayanan PONEK memiliki komitmen yang tinggi dalam menjalankan program pelayanan PONEK di RSU Al-Islam H.M Mawardi</t>
  </si>
  <si>
    <t>Seluruh pelaksana program pelayanan PONEK berkomitmen menjalankan program dengan penuh tanggung jawab di RSU Al-Islam H.M Mawardi</t>
  </si>
  <si>
    <t>Seluruh pelaksana program pelayanan PONEK memiliki kejujuran yang tinggi di RSU Al-Islam H.M Mawardi</t>
  </si>
  <si>
    <t>Seluruh pelaksana program pelayanan PONEK bersikap jujur dalam implementasi pelaksanaan kebijakan program pelayanan PONEK di RSU Al-Islam H.M Mawardi</t>
  </si>
  <si>
    <t>Seluruh pelaksana program pelayanan PONEK telah melaksanakan kebijakan dengan baik sesuai dengan target yang ditentukan oleh pembuat kebijakan program pelayanan PONEK di RSU Al-Islam H.M Mawardi</t>
  </si>
  <si>
    <t>Pembuat kebijakan program pelayanan PONEK memberikan dukungan penuh kepada petugas pelaksana program PONEK di RSU Al-Islam H.M Mawardi</t>
  </si>
  <si>
    <t xml:space="preserve">Struktur organisasi program pelayanan PONEK telah sesuai dengan standar operasional prosedur (SPO) yang ada di RSU Al-Islam H.M Mawardi </t>
  </si>
  <si>
    <t>Struktur organisasi yang bertugas mengimplementasikan program pelayanan PONEK telah memiliki pengaruh signifikan terhadap implementasi kebijakan PONEK di RSU Al-Islam H.M Mawardi</t>
  </si>
  <si>
    <t>Telah ada pembagian tugas dan tanggung jawab yang jelas kepada tim pelaksana kebijakan program PONEK</t>
  </si>
  <si>
    <t>Adanya kerja sama/koordinasi organisasi pelaksana kebijakan dengan pihak lain (instansi pemerintah/lembaga swadaya masyarakat)</t>
  </si>
  <si>
    <t xml:space="preserve">Rumah sakit telah melakukan program untuk mendukung implementasi kebijakan program PONEK </t>
  </si>
  <si>
    <t>Program yang dilaksanakan rumah sakit telah tepat dan sesuai dengan tujuan yang ingin dicapai oleh kebijakan program PONEK</t>
  </si>
  <si>
    <t>Maya</t>
  </si>
  <si>
    <t>081338818399</t>
  </si>
  <si>
    <t>Perempuan</t>
  </si>
  <si>
    <t>20-30 tahun</t>
  </si>
  <si>
    <t>S1</t>
  </si>
  <si>
    <t>Bidan</t>
  </si>
  <si>
    <t xml:space="preserve">Dyna Erisma </t>
  </si>
  <si>
    <t>0895411230078</t>
  </si>
  <si>
    <t>30-40 tahun</t>
  </si>
  <si>
    <t>Ita ariani S.Tr.Keb,Bd</t>
  </si>
  <si>
    <t>085100041498</t>
  </si>
  <si>
    <t>Anik Desi A</t>
  </si>
  <si>
    <t>081332777607</t>
  </si>
  <si>
    <t>Vivin</t>
  </si>
  <si>
    <t>082234193829</t>
  </si>
  <si>
    <t>Faradina</t>
  </si>
  <si>
    <t>082140034959</t>
  </si>
  <si>
    <t>Diploma III</t>
  </si>
  <si>
    <t>Silvi</t>
  </si>
  <si>
    <t>081249841468</t>
  </si>
  <si>
    <t>Ari dian k</t>
  </si>
  <si>
    <t>081357220319</t>
  </si>
  <si>
    <t>40-50 tahun</t>
  </si>
  <si>
    <t>Perawat</t>
  </si>
  <si>
    <t>E</t>
  </si>
  <si>
    <t>085648839281</t>
  </si>
  <si>
    <t>Zahro</t>
  </si>
  <si>
    <t>082132697321</t>
  </si>
  <si>
    <t>Nurul imami</t>
  </si>
  <si>
    <t>081351655508</t>
  </si>
  <si>
    <t>Yusnita</t>
  </si>
  <si>
    <t>081230967291</t>
  </si>
  <si>
    <t>Ike wijayanti</t>
  </si>
  <si>
    <t>082234446116</t>
  </si>
  <si>
    <t>Ita ariani</t>
  </si>
  <si>
    <t xml:space="preserve">Andika </t>
  </si>
  <si>
    <t>Laki-laki</t>
  </si>
  <si>
    <t>Dokter</t>
  </si>
  <si>
    <t>Ummi</t>
  </si>
  <si>
    <t>085755685952</t>
  </si>
  <si>
    <t>Elis setyarini</t>
  </si>
  <si>
    <t>082145683898</t>
  </si>
  <si>
    <t>Irfan widyastomo</t>
  </si>
  <si>
    <t>083830686750</t>
  </si>
  <si>
    <t>Anita Dwi</t>
  </si>
  <si>
    <t>081216879179</t>
  </si>
  <si>
    <t>Laborat</t>
  </si>
  <si>
    <t>Cahyanti</t>
  </si>
  <si>
    <t>082110876xxx</t>
  </si>
  <si>
    <t>Ari dian kurniasih</t>
  </si>
  <si>
    <t>Rahma Fitriani</t>
  </si>
  <si>
    <t>088803111096</t>
  </si>
  <si>
    <t>Sari</t>
  </si>
  <si>
    <t>085731417127</t>
  </si>
  <si>
    <t>Mochamad Syahrul</t>
  </si>
  <si>
    <t>081331965475</t>
  </si>
  <si>
    <t>Radiologi</t>
  </si>
  <si>
    <t>Ajeng</t>
  </si>
  <si>
    <t>Farmasi</t>
  </si>
  <si>
    <t xml:space="preserve">Dhenok Sulis tyana </t>
  </si>
  <si>
    <t>081230323274</t>
  </si>
  <si>
    <t>Dp</t>
  </si>
  <si>
    <t>085648477748</t>
  </si>
  <si>
    <t>Wiwit</t>
  </si>
  <si>
    <t>082229203386</t>
  </si>
  <si>
    <t xml:space="preserve">Siti Rohmah </t>
  </si>
  <si>
    <t>08971938263</t>
  </si>
  <si>
    <t>ACH DANAFIA</t>
  </si>
  <si>
    <t>082331351612</t>
  </si>
  <si>
    <t>Uliyono</t>
  </si>
  <si>
    <t>081703770590</t>
  </si>
  <si>
    <t>Rachmad hidayat</t>
  </si>
  <si>
    <t>082225222083</t>
  </si>
  <si>
    <t xml:space="preserve">Rachma Nikko S. </t>
  </si>
  <si>
    <t>085745617334</t>
  </si>
  <si>
    <t xml:space="preserve">Eka rury noor riyanti </t>
  </si>
  <si>
    <t>08993462692</t>
  </si>
  <si>
    <t xml:space="preserve">Moch Muhaimin </t>
  </si>
  <si>
    <t>082132650373</t>
  </si>
  <si>
    <t>Aries fatchu</t>
  </si>
  <si>
    <t>082131000438</t>
  </si>
  <si>
    <t>ASY</t>
  </si>
  <si>
    <t>087851419455</t>
  </si>
  <si>
    <t>RIO SURYA ANGGIK MEMORI</t>
  </si>
  <si>
    <t>081330576445</t>
  </si>
  <si>
    <t>Niki rindha sentana</t>
  </si>
  <si>
    <t>081938573283</t>
  </si>
  <si>
    <t xml:space="preserve">Firman </t>
  </si>
  <si>
    <t>081331065716</t>
  </si>
  <si>
    <t>Wahyuningsih</t>
  </si>
  <si>
    <t>081216788280</t>
  </si>
  <si>
    <t>johanna</t>
  </si>
  <si>
    <t>08976302363</t>
  </si>
  <si>
    <t>Siti Nurhayati</t>
  </si>
  <si>
    <t>08575664722</t>
  </si>
  <si>
    <t>Farida atikah ningrum</t>
  </si>
  <si>
    <t>083164078541</t>
  </si>
  <si>
    <t>arlin</t>
  </si>
  <si>
    <t>Dwi inggar</t>
  </si>
  <si>
    <t>082233014485</t>
  </si>
  <si>
    <t>One ndewik</t>
  </si>
  <si>
    <t>085791171696</t>
  </si>
  <si>
    <t>Ika purwandini</t>
  </si>
  <si>
    <t>08145039389054</t>
  </si>
  <si>
    <t>Mochammad thoyib</t>
  </si>
  <si>
    <t>081226590413</t>
  </si>
  <si>
    <t>Ilyun nur hidayati</t>
  </si>
  <si>
    <t>083831540214</t>
  </si>
  <si>
    <t>Mailatullia</t>
  </si>
  <si>
    <t>082230806723</t>
  </si>
  <si>
    <t xml:space="preserve">Wiwit Agustin Idyawati </t>
  </si>
  <si>
    <t>081249723313</t>
  </si>
  <si>
    <t xml:space="preserve">Anindita </t>
  </si>
  <si>
    <t>08570835678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</si>
</sst>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:mm:ss"/>
  </numFmts>
  <fonts count="4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i/>
      <sz val="10"/>
      <color theme="1"/>
      <name val="Arial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 applyFont="1" applyAlignme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quotePrefix="1" applyFont="1" applyAlignment="1">
      <alignment horizontal="center"/>
    </xf>
    <xf numFmtId="0" fontId="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G55"/>
  <sheetViews>
    <sheetView topLeftCell="L1" zoomScale="50" zoomScaleNormal="50" workbookViewId="0">
      <pane ySplit="1" topLeftCell="A2" activePane="bottomLeft" state="frozen"/>
      <selection pane="bottomLeft" activeCell="I25" sqref="I25"/>
    </sheetView>
  </sheetViews>
  <sheetFormatPr defaultColWidth="12.6328125" defaultRowHeight="15.75" customHeight="1" x14ac:dyDescent="0.25"/>
  <cols>
    <col min="1" max="39" width="18.90625" customWidth="1"/>
  </cols>
  <sheetData>
    <row r="1" spans="1:33" ht="13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</row>
    <row r="2" spans="1:33" ht="15.75" customHeight="1" x14ac:dyDescent="0.25">
      <c r="A2" s="2">
        <v>45229.358801296301</v>
      </c>
      <c r="B2" s="1" t="s">
        <v>33</v>
      </c>
      <c r="C2" s="3" t="s">
        <v>34</v>
      </c>
      <c r="D2" s="1" t="s">
        <v>35</v>
      </c>
      <c r="E2" s="1" t="s">
        <v>36</v>
      </c>
      <c r="F2" s="1" t="s">
        <v>37</v>
      </c>
      <c r="G2" s="1" t="s">
        <v>38</v>
      </c>
      <c r="H2" s="1">
        <v>3</v>
      </c>
      <c r="I2" s="1">
        <v>4</v>
      </c>
      <c r="J2" s="1">
        <v>4</v>
      </c>
      <c r="K2" s="1">
        <v>4</v>
      </c>
      <c r="L2" s="1">
        <v>3</v>
      </c>
      <c r="M2" s="1">
        <v>4</v>
      </c>
      <c r="N2" s="1">
        <v>2</v>
      </c>
      <c r="O2" s="1">
        <v>4</v>
      </c>
      <c r="P2" s="1">
        <v>2</v>
      </c>
      <c r="Q2" s="1">
        <v>3</v>
      </c>
      <c r="R2" s="1">
        <v>3</v>
      </c>
      <c r="S2" s="1">
        <v>3</v>
      </c>
      <c r="T2" s="1">
        <v>4</v>
      </c>
      <c r="U2" s="1">
        <v>3</v>
      </c>
      <c r="V2" s="1">
        <v>3</v>
      </c>
      <c r="W2" s="1">
        <v>4</v>
      </c>
      <c r="X2" s="1">
        <v>3</v>
      </c>
      <c r="Y2" s="1">
        <v>4</v>
      </c>
      <c r="Z2" s="1">
        <v>4</v>
      </c>
      <c r="AA2" s="1">
        <v>3</v>
      </c>
      <c r="AB2" s="1">
        <v>3</v>
      </c>
      <c r="AC2" s="1">
        <v>3</v>
      </c>
      <c r="AD2" s="1">
        <v>3</v>
      </c>
      <c r="AE2" s="1">
        <v>3</v>
      </c>
      <c r="AF2" s="1">
        <v>3</v>
      </c>
      <c r="AG2" s="1">
        <v>3</v>
      </c>
    </row>
    <row r="3" spans="1:33" ht="15.75" customHeight="1" x14ac:dyDescent="0.25">
      <c r="A3" s="2">
        <v>45229.360292962963</v>
      </c>
      <c r="B3" s="1" t="s">
        <v>39</v>
      </c>
      <c r="C3" s="3" t="s">
        <v>40</v>
      </c>
      <c r="D3" s="1" t="s">
        <v>35</v>
      </c>
      <c r="E3" s="1" t="s">
        <v>41</v>
      </c>
      <c r="F3" s="1" t="s">
        <v>37</v>
      </c>
      <c r="G3" s="1" t="s">
        <v>38</v>
      </c>
      <c r="H3" s="1">
        <v>4</v>
      </c>
      <c r="I3" s="1">
        <v>4</v>
      </c>
      <c r="J3" s="1">
        <v>4</v>
      </c>
      <c r="K3" s="1">
        <v>4</v>
      </c>
      <c r="L3" s="1">
        <v>4</v>
      </c>
      <c r="M3" s="1">
        <v>4</v>
      </c>
      <c r="N3" s="1">
        <v>4</v>
      </c>
      <c r="O3" s="1">
        <v>4</v>
      </c>
      <c r="P3" s="1">
        <v>4</v>
      </c>
      <c r="Q3" s="1">
        <v>4</v>
      </c>
      <c r="R3" s="1">
        <v>4</v>
      </c>
      <c r="S3" s="1">
        <v>4</v>
      </c>
      <c r="T3" s="1">
        <v>4</v>
      </c>
      <c r="U3" s="1">
        <v>4</v>
      </c>
      <c r="V3" s="1">
        <v>4</v>
      </c>
      <c r="W3" s="1">
        <v>4</v>
      </c>
      <c r="X3" s="1">
        <v>4</v>
      </c>
      <c r="Y3" s="1">
        <v>4</v>
      </c>
      <c r="Z3" s="1">
        <v>4</v>
      </c>
      <c r="AA3" s="1">
        <v>4</v>
      </c>
      <c r="AB3" s="1">
        <v>4</v>
      </c>
      <c r="AC3" s="1">
        <v>4</v>
      </c>
      <c r="AD3" s="1">
        <v>4</v>
      </c>
      <c r="AE3" s="1">
        <v>4</v>
      </c>
      <c r="AF3" s="1">
        <v>4</v>
      </c>
      <c r="AG3" s="1">
        <v>4</v>
      </c>
    </row>
    <row r="4" spans="1:33" ht="15.75" customHeight="1" x14ac:dyDescent="0.25">
      <c r="A4" s="2">
        <v>45229.36262550926</v>
      </c>
      <c r="B4" s="1" t="s">
        <v>42</v>
      </c>
      <c r="C4" s="3" t="s">
        <v>43</v>
      </c>
      <c r="D4" s="1" t="s">
        <v>35</v>
      </c>
      <c r="E4" s="1" t="s">
        <v>41</v>
      </c>
      <c r="F4" s="1" t="s">
        <v>37</v>
      </c>
      <c r="G4" s="1" t="s">
        <v>38</v>
      </c>
      <c r="H4" s="1">
        <v>5</v>
      </c>
      <c r="I4" s="1">
        <v>5</v>
      </c>
      <c r="J4" s="1">
        <v>4</v>
      </c>
      <c r="K4" s="1">
        <v>4</v>
      </c>
      <c r="L4" s="1">
        <v>5</v>
      </c>
      <c r="M4" s="1">
        <v>5</v>
      </c>
      <c r="N4" s="1">
        <v>2</v>
      </c>
      <c r="O4" s="1">
        <v>4</v>
      </c>
      <c r="P4" s="1">
        <v>4</v>
      </c>
      <c r="Q4" s="1">
        <v>4</v>
      </c>
      <c r="R4" s="1">
        <v>4</v>
      </c>
      <c r="S4" s="1">
        <v>4</v>
      </c>
      <c r="T4" s="1">
        <v>4</v>
      </c>
      <c r="U4" s="1">
        <v>3</v>
      </c>
      <c r="V4" s="1">
        <v>4</v>
      </c>
      <c r="W4" s="1">
        <v>5</v>
      </c>
      <c r="X4" s="1">
        <v>5</v>
      </c>
      <c r="Y4" s="1">
        <v>5</v>
      </c>
      <c r="Z4" s="1">
        <v>4</v>
      </c>
      <c r="AA4" s="1">
        <v>5</v>
      </c>
      <c r="AB4" s="1">
        <v>3</v>
      </c>
      <c r="AC4" s="1">
        <v>4</v>
      </c>
      <c r="AD4" s="1">
        <v>5</v>
      </c>
      <c r="AE4" s="1">
        <v>3</v>
      </c>
      <c r="AF4" s="1">
        <v>5</v>
      </c>
      <c r="AG4" s="1">
        <v>5</v>
      </c>
    </row>
    <row r="5" spans="1:33" ht="15.75" customHeight="1" x14ac:dyDescent="0.25">
      <c r="A5" s="2">
        <v>45229.365655729169</v>
      </c>
      <c r="B5" s="1" t="s">
        <v>44</v>
      </c>
      <c r="C5" s="3" t="s">
        <v>45</v>
      </c>
      <c r="D5" s="1" t="s">
        <v>35</v>
      </c>
      <c r="E5" s="1" t="s">
        <v>41</v>
      </c>
      <c r="F5" s="1" t="s">
        <v>37</v>
      </c>
      <c r="G5" s="1" t="s">
        <v>38</v>
      </c>
      <c r="H5" s="1">
        <v>5</v>
      </c>
      <c r="I5" s="1">
        <v>5</v>
      </c>
      <c r="J5" s="1">
        <v>4</v>
      </c>
      <c r="K5" s="1">
        <v>4</v>
      </c>
      <c r="L5" s="1">
        <v>4</v>
      </c>
      <c r="M5" s="1">
        <v>4</v>
      </c>
      <c r="N5" s="1">
        <v>4</v>
      </c>
      <c r="O5" s="1">
        <v>4</v>
      </c>
      <c r="P5" s="1">
        <v>4</v>
      </c>
      <c r="Q5" s="1">
        <v>4</v>
      </c>
      <c r="R5" s="1">
        <v>4</v>
      </c>
      <c r="S5" s="1">
        <v>4</v>
      </c>
      <c r="T5" s="1">
        <v>4</v>
      </c>
      <c r="U5" s="1">
        <v>4</v>
      </c>
      <c r="V5" s="1">
        <v>4</v>
      </c>
      <c r="W5" s="1">
        <v>4</v>
      </c>
      <c r="X5" s="1">
        <v>4</v>
      </c>
      <c r="Y5" s="1">
        <v>4</v>
      </c>
      <c r="Z5" s="1">
        <v>4</v>
      </c>
      <c r="AA5" s="1">
        <v>4</v>
      </c>
      <c r="AB5" s="1">
        <v>4</v>
      </c>
      <c r="AC5" s="1">
        <v>4</v>
      </c>
      <c r="AD5" s="1">
        <v>4</v>
      </c>
      <c r="AE5" s="1">
        <v>4</v>
      </c>
      <c r="AF5" s="1">
        <v>4</v>
      </c>
      <c r="AG5" s="1">
        <v>4</v>
      </c>
    </row>
    <row r="6" spans="1:33" ht="15.75" customHeight="1" x14ac:dyDescent="0.25">
      <c r="A6" s="2">
        <v>45229.366652013894</v>
      </c>
      <c r="B6" s="1" t="s">
        <v>46</v>
      </c>
      <c r="C6" s="3" t="s">
        <v>47</v>
      </c>
      <c r="D6" s="1" t="s">
        <v>35</v>
      </c>
      <c r="E6" s="1" t="s">
        <v>41</v>
      </c>
      <c r="F6" s="1" t="s">
        <v>37</v>
      </c>
      <c r="G6" s="1" t="s">
        <v>38</v>
      </c>
      <c r="H6" s="1">
        <v>4</v>
      </c>
      <c r="I6" s="1">
        <v>5</v>
      </c>
      <c r="J6" s="1">
        <v>5</v>
      </c>
      <c r="K6" s="1">
        <v>4</v>
      </c>
      <c r="L6" s="1">
        <v>4</v>
      </c>
      <c r="M6" s="1">
        <v>4</v>
      </c>
      <c r="N6" s="1">
        <v>4</v>
      </c>
      <c r="O6" s="1">
        <v>4</v>
      </c>
      <c r="P6" s="1">
        <v>4</v>
      </c>
      <c r="Q6" s="1">
        <v>4</v>
      </c>
      <c r="R6" s="1">
        <v>4</v>
      </c>
      <c r="S6" s="1">
        <v>4</v>
      </c>
      <c r="T6" s="1">
        <v>4</v>
      </c>
      <c r="U6" s="1">
        <v>4</v>
      </c>
      <c r="V6" s="1">
        <v>4</v>
      </c>
      <c r="W6" s="1">
        <v>4</v>
      </c>
      <c r="X6" s="1">
        <v>4</v>
      </c>
      <c r="Y6" s="1">
        <v>4</v>
      </c>
      <c r="Z6" s="1">
        <v>4</v>
      </c>
      <c r="AA6" s="1">
        <v>4</v>
      </c>
      <c r="AB6" s="1">
        <v>4</v>
      </c>
      <c r="AC6" s="1">
        <v>4</v>
      </c>
      <c r="AD6" s="1">
        <v>4</v>
      </c>
      <c r="AE6" s="1">
        <v>4</v>
      </c>
      <c r="AF6" s="1">
        <v>4</v>
      </c>
      <c r="AG6" s="1">
        <v>4</v>
      </c>
    </row>
    <row r="7" spans="1:33" ht="15.75" customHeight="1" x14ac:dyDescent="0.25">
      <c r="A7" s="2">
        <v>45229.366928240735</v>
      </c>
      <c r="B7" s="1" t="s">
        <v>48</v>
      </c>
      <c r="C7" s="3" t="s">
        <v>49</v>
      </c>
      <c r="D7" s="1" t="s">
        <v>35</v>
      </c>
      <c r="E7" s="1" t="s">
        <v>41</v>
      </c>
      <c r="F7" s="1" t="s">
        <v>50</v>
      </c>
      <c r="G7" s="1" t="s">
        <v>38</v>
      </c>
      <c r="H7" s="1">
        <v>4</v>
      </c>
      <c r="I7" s="1">
        <v>4</v>
      </c>
      <c r="J7" s="1">
        <v>4</v>
      </c>
      <c r="K7" s="1">
        <v>4</v>
      </c>
      <c r="L7" s="1">
        <v>4</v>
      </c>
      <c r="M7" s="1">
        <v>4</v>
      </c>
      <c r="N7" s="1">
        <v>2</v>
      </c>
      <c r="O7" s="1">
        <v>2</v>
      </c>
      <c r="P7" s="1">
        <v>4</v>
      </c>
      <c r="Q7" s="1">
        <v>4</v>
      </c>
      <c r="R7" s="1">
        <v>3</v>
      </c>
      <c r="S7" s="1">
        <v>3</v>
      </c>
      <c r="T7" s="1">
        <v>4</v>
      </c>
      <c r="U7" s="1">
        <v>4</v>
      </c>
      <c r="V7" s="1">
        <v>4</v>
      </c>
      <c r="W7" s="1">
        <v>4</v>
      </c>
      <c r="X7" s="1">
        <v>4</v>
      </c>
      <c r="Y7" s="1">
        <v>4</v>
      </c>
      <c r="Z7" s="1">
        <v>4</v>
      </c>
      <c r="AA7" s="1">
        <v>4</v>
      </c>
      <c r="AB7" s="1">
        <v>5</v>
      </c>
      <c r="AC7" s="1">
        <v>4</v>
      </c>
      <c r="AD7" s="1">
        <v>4</v>
      </c>
      <c r="AE7" s="1">
        <v>4</v>
      </c>
      <c r="AF7" s="1">
        <v>4</v>
      </c>
      <c r="AG7" s="1">
        <v>4</v>
      </c>
    </row>
    <row r="8" spans="1:33" ht="15.75" customHeight="1" x14ac:dyDescent="0.25">
      <c r="A8" s="2">
        <v>45229.367273946758</v>
      </c>
      <c r="B8" s="1" t="s">
        <v>51</v>
      </c>
      <c r="C8" s="3" t="s">
        <v>52</v>
      </c>
      <c r="D8" s="1" t="s">
        <v>35</v>
      </c>
      <c r="E8" s="1" t="s">
        <v>41</v>
      </c>
      <c r="F8" s="1" t="s">
        <v>37</v>
      </c>
      <c r="G8" s="1" t="s">
        <v>38</v>
      </c>
      <c r="H8" s="1">
        <v>4</v>
      </c>
      <c r="I8" s="1">
        <v>5</v>
      </c>
      <c r="J8" s="1">
        <v>5</v>
      </c>
      <c r="K8" s="1">
        <v>4</v>
      </c>
      <c r="L8" s="1">
        <v>5</v>
      </c>
      <c r="M8" s="1">
        <v>4</v>
      </c>
      <c r="N8" s="1">
        <v>1</v>
      </c>
      <c r="O8" s="1">
        <v>4</v>
      </c>
      <c r="P8" s="1">
        <v>4</v>
      </c>
      <c r="Q8" s="1">
        <v>4</v>
      </c>
      <c r="R8" s="1">
        <v>4</v>
      </c>
      <c r="S8" s="1">
        <v>4</v>
      </c>
      <c r="T8" s="1">
        <v>4</v>
      </c>
      <c r="U8" s="1">
        <v>4</v>
      </c>
      <c r="V8" s="1">
        <v>4</v>
      </c>
      <c r="W8" s="1">
        <v>4</v>
      </c>
      <c r="X8" s="1">
        <v>4</v>
      </c>
      <c r="Y8" s="1">
        <v>4</v>
      </c>
      <c r="Z8" s="1">
        <v>4</v>
      </c>
      <c r="AA8" s="1">
        <v>5</v>
      </c>
      <c r="AB8" s="1">
        <v>4</v>
      </c>
      <c r="AC8" s="1">
        <v>4</v>
      </c>
      <c r="AD8" s="1">
        <v>4</v>
      </c>
      <c r="AE8" s="1">
        <v>4</v>
      </c>
      <c r="AF8" s="1">
        <v>4</v>
      </c>
      <c r="AG8" s="1">
        <v>4</v>
      </c>
    </row>
    <row r="9" spans="1:33" ht="15.75" customHeight="1" x14ac:dyDescent="0.25">
      <c r="A9" s="2">
        <v>45229.373301134256</v>
      </c>
      <c r="B9" s="1" t="s">
        <v>53</v>
      </c>
      <c r="C9" s="3" t="s">
        <v>54</v>
      </c>
      <c r="D9" s="1" t="s">
        <v>35</v>
      </c>
      <c r="E9" s="1" t="s">
        <v>55</v>
      </c>
      <c r="F9" s="1" t="s">
        <v>37</v>
      </c>
      <c r="G9" s="1" t="s">
        <v>56</v>
      </c>
      <c r="H9" s="1">
        <v>5</v>
      </c>
      <c r="I9" s="1">
        <v>5</v>
      </c>
      <c r="J9" s="1">
        <v>5</v>
      </c>
      <c r="K9" s="1">
        <v>5</v>
      </c>
      <c r="L9" s="1">
        <v>5</v>
      </c>
      <c r="M9" s="1">
        <v>4</v>
      </c>
      <c r="N9" s="1">
        <v>2</v>
      </c>
      <c r="O9" s="1">
        <v>2</v>
      </c>
      <c r="P9" s="1">
        <v>4</v>
      </c>
      <c r="Q9" s="1">
        <v>4</v>
      </c>
      <c r="R9" s="1">
        <v>5</v>
      </c>
      <c r="S9" s="1">
        <v>5</v>
      </c>
      <c r="T9" s="1">
        <v>5</v>
      </c>
      <c r="U9" s="1">
        <v>5</v>
      </c>
      <c r="V9" s="1">
        <v>4</v>
      </c>
      <c r="W9" s="1">
        <v>4</v>
      </c>
      <c r="X9" s="1">
        <v>4</v>
      </c>
      <c r="Y9" s="1">
        <v>4</v>
      </c>
      <c r="Z9" s="1">
        <v>4</v>
      </c>
      <c r="AA9" s="1">
        <v>4</v>
      </c>
      <c r="AB9" s="1">
        <v>5</v>
      </c>
      <c r="AC9" s="1">
        <v>5</v>
      </c>
      <c r="AD9" s="1">
        <v>4</v>
      </c>
      <c r="AE9" s="1">
        <v>4</v>
      </c>
      <c r="AF9" s="1">
        <v>4</v>
      </c>
      <c r="AG9" s="1">
        <v>4</v>
      </c>
    </row>
    <row r="10" spans="1:33" ht="15.75" customHeight="1" x14ac:dyDescent="0.25">
      <c r="A10" s="2">
        <v>45229.376869212967</v>
      </c>
      <c r="B10" s="1" t="s">
        <v>57</v>
      </c>
      <c r="C10" s="3" t="s">
        <v>58</v>
      </c>
      <c r="D10" s="1" t="s">
        <v>35</v>
      </c>
      <c r="E10" s="1" t="s">
        <v>41</v>
      </c>
      <c r="F10" s="1" t="s">
        <v>50</v>
      </c>
      <c r="G10" s="1" t="s">
        <v>38</v>
      </c>
      <c r="H10" s="1">
        <v>2</v>
      </c>
      <c r="I10" s="1">
        <v>5</v>
      </c>
      <c r="J10" s="1">
        <v>5</v>
      </c>
      <c r="K10" s="1">
        <v>5</v>
      </c>
      <c r="L10" s="1">
        <v>3</v>
      </c>
      <c r="M10" s="1">
        <v>5</v>
      </c>
      <c r="N10" s="1">
        <v>2</v>
      </c>
      <c r="O10" s="1">
        <v>2</v>
      </c>
      <c r="P10" s="1">
        <v>2</v>
      </c>
      <c r="Q10" s="1">
        <v>4</v>
      </c>
      <c r="R10" s="1">
        <v>2</v>
      </c>
      <c r="S10" s="1">
        <v>4</v>
      </c>
      <c r="T10" s="1">
        <v>5</v>
      </c>
      <c r="U10" s="1">
        <v>3</v>
      </c>
      <c r="V10" s="1">
        <v>3</v>
      </c>
      <c r="W10" s="1">
        <v>4</v>
      </c>
      <c r="X10" s="1">
        <v>5</v>
      </c>
      <c r="Y10" s="1">
        <v>5</v>
      </c>
      <c r="Z10" s="1">
        <v>3</v>
      </c>
      <c r="AA10" s="1">
        <v>4</v>
      </c>
      <c r="AB10" s="1">
        <v>4</v>
      </c>
      <c r="AC10" s="1">
        <v>2</v>
      </c>
      <c r="AD10" s="1">
        <v>4</v>
      </c>
      <c r="AE10" s="1">
        <v>4</v>
      </c>
      <c r="AF10" s="1">
        <v>4</v>
      </c>
      <c r="AG10" s="1">
        <v>3</v>
      </c>
    </row>
    <row r="11" spans="1:33" ht="15.75" customHeight="1" x14ac:dyDescent="0.25">
      <c r="A11" s="2">
        <v>45229.408479097227</v>
      </c>
      <c r="B11" s="1" t="s">
        <v>59</v>
      </c>
      <c r="C11" s="3" t="s">
        <v>60</v>
      </c>
      <c r="D11" s="1" t="s">
        <v>35</v>
      </c>
      <c r="E11" s="1" t="s">
        <v>36</v>
      </c>
      <c r="F11" s="1" t="s">
        <v>50</v>
      </c>
      <c r="G11" s="1" t="s">
        <v>38</v>
      </c>
      <c r="H11" s="1">
        <v>3</v>
      </c>
      <c r="I11" s="1">
        <v>3</v>
      </c>
      <c r="J11" s="1">
        <v>4</v>
      </c>
      <c r="K11" s="1">
        <v>4</v>
      </c>
      <c r="L11" s="1">
        <v>3</v>
      </c>
      <c r="M11" s="1">
        <v>4</v>
      </c>
      <c r="N11" s="1">
        <v>3</v>
      </c>
      <c r="O11" s="1">
        <v>3</v>
      </c>
      <c r="P11" s="1">
        <v>3</v>
      </c>
      <c r="Q11" s="1">
        <v>3</v>
      </c>
      <c r="R11" s="1">
        <v>3</v>
      </c>
      <c r="S11" s="1">
        <v>3</v>
      </c>
      <c r="T11" s="1">
        <v>3</v>
      </c>
      <c r="U11" s="1">
        <v>3</v>
      </c>
      <c r="V11" s="1">
        <v>3</v>
      </c>
      <c r="W11" s="1">
        <v>3</v>
      </c>
      <c r="X11" s="1">
        <v>3</v>
      </c>
      <c r="Y11" s="1">
        <v>3</v>
      </c>
      <c r="Z11" s="1">
        <v>3</v>
      </c>
      <c r="AA11" s="1">
        <v>3</v>
      </c>
      <c r="AB11" s="1">
        <v>3</v>
      </c>
      <c r="AC11" s="1">
        <v>3</v>
      </c>
      <c r="AD11" s="1">
        <v>3</v>
      </c>
      <c r="AE11" s="1">
        <v>3</v>
      </c>
      <c r="AF11" s="1">
        <v>3</v>
      </c>
      <c r="AG11" s="1">
        <v>3</v>
      </c>
    </row>
    <row r="12" spans="1:33" ht="15.75" customHeight="1" x14ac:dyDescent="0.25">
      <c r="A12" s="2">
        <v>45229.464045868051</v>
      </c>
      <c r="B12" s="1" t="s">
        <v>61</v>
      </c>
      <c r="C12" s="3" t="s">
        <v>62</v>
      </c>
      <c r="D12" s="1" t="s">
        <v>35</v>
      </c>
      <c r="E12" s="1" t="s">
        <v>55</v>
      </c>
      <c r="F12" s="1" t="s">
        <v>37</v>
      </c>
      <c r="G12" s="1" t="s">
        <v>38</v>
      </c>
      <c r="H12" s="1">
        <v>4</v>
      </c>
      <c r="I12" s="1">
        <v>5</v>
      </c>
      <c r="J12" s="1">
        <v>4</v>
      </c>
      <c r="K12" s="1">
        <v>5</v>
      </c>
      <c r="L12" s="1">
        <v>4</v>
      </c>
      <c r="M12" s="1">
        <v>4</v>
      </c>
      <c r="N12" s="1">
        <v>4</v>
      </c>
      <c r="O12" s="1">
        <v>3</v>
      </c>
      <c r="P12" s="1">
        <v>4</v>
      </c>
      <c r="Q12" s="1">
        <v>5</v>
      </c>
      <c r="R12" s="1">
        <v>5</v>
      </c>
      <c r="S12" s="1">
        <v>4</v>
      </c>
      <c r="T12" s="1">
        <v>5</v>
      </c>
      <c r="U12" s="1">
        <v>5</v>
      </c>
      <c r="V12" s="1">
        <v>4</v>
      </c>
      <c r="W12" s="1">
        <v>5</v>
      </c>
      <c r="X12" s="1">
        <v>4</v>
      </c>
      <c r="Y12" s="1">
        <v>4</v>
      </c>
      <c r="Z12" s="1">
        <v>4</v>
      </c>
      <c r="AA12" s="1">
        <v>4</v>
      </c>
      <c r="AB12" s="1">
        <v>5</v>
      </c>
      <c r="AC12" s="1">
        <v>4</v>
      </c>
      <c r="AD12" s="1">
        <v>5</v>
      </c>
      <c r="AE12" s="1">
        <v>5</v>
      </c>
      <c r="AF12" s="1">
        <v>5</v>
      </c>
      <c r="AG12" s="1">
        <v>5</v>
      </c>
    </row>
    <row r="13" spans="1:33" ht="15.75" customHeight="1" x14ac:dyDescent="0.25">
      <c r="A13" s="2">
        <v>45229.787435115737</v>
      </c>
      <c r="B13" s="1" t="s">
        <v>63</v>
      </c>
      <c r="C13" s="3" t="s">
        <v>64</v>
      </c>
      <c r="D13" s="1" t="s">
        <v>35</v>
      </c>
      <c r="E13" s="1" t="s">
        <v>41</v>
      </c>
      <c r="F13" s="1" t="s">
        <v>37</v>
      </c>
      <c r="G13" s="1" t="s">
        <v>38</v>
      </c>
      <c r="H13" s="1">
        <v>4</v>
      </c>
      <c r="I13" s="1">
        <v>5</v>
      </c>
      <c r="J13" s="1">
        <v>4</v>
      </c>
      <c r="K13" s="1">
        <v>5</v>
      </c>
      <c r="L13" s="1">
        <v>4</v>
      </c>
      <c r="M13" s="1">
        <v>4</v>
      </c>
      <c r="N13" s="1">
        <v>3</v>
      </c>
      <c r="O13" s="1">
        <v>5</v>
      </c>
      <c r="P13" s="1">
        <v>4</v>
      </c>
      <c r="Q13" s="1">
        <v>5</v>
      </c>
      <c r="R13" s="1">
        <v>3</v>
      </c>
      <c r="S13" s="1">
        <v>3</v>
      </c>
      <c r="T13" s="1">
        <v>3</v>
      </c>
      <c r="U13" s="1">
        <v>3</v>
      </c>
      <c r="V13" s="1">
        <v>4</v>
      </c>
      <c r="W13" s="1">
        <v>5</v>
      </c>
      <c r="X13" s="1">
        <v>4</v>
      </c>
      <c r="Y13" s="1">
        <v>5</v>
      </c>
      <c r="Z13" s="1">
        <v>4</v>
      </c>
      <c r="AA13" s="1">
        <v>4</v>
      </c>
      <c r="AB13" s="1">
        <v>4</v>
      </c>
      <c r="AC13" s="1">
        <v>4</v>
      </c>
      <c r="AD13" s="1">
        <v>3</v>
      </c>
      <c r="AE13" s="1">
        <v>4</v>
      </c>
      <c r="AF13" s="1">
        <v>4</v>
      </c>
      <c r="AG13" s="1">
        <v>4</v>
      </c>
    </row>
    <row r="14" spans="1:33" ht="15.75" customHeight="1" x14ac:dyDescent="0.25">
      <c r="A14" s="2">
        <v>45233.327784421301</v>
      </c>
      <c r="B14" s="1" t="s">
        <v>65</v>
      </c>
      <c r="C14" s="3" t="s">
        <v>66</v>
      </c>
      <c r="D14" s="1" t="s">
        <v>35</v>
      </c>
      <c r="E14" s="1" t="s">
        <v>41</v>
      </c>
      <c r="F14" s="1" t="s">
        <v>37</v>
      </c>
      <c r="G14" s="1" t="s">
        <v>38</v>
      </c>
      <c r="H14" s="1">
        <v>4</v>
      </c>
      <c r="I14" s="1">
        <v>5</v>
      </c>
      <c r="J14" s="1">
        <v>4</v>
      </c>
      <c r="K14" s="1">
        <v>5</v>
      </c>
      <c r="L14" s="1">
        <v>4</v>
      </c>
      <c r="M14" s="1">
        <v>3</v>
      </c>
      <c r="N14" s="1">
        <v>2</v>
      </c>
      <c r="O14" s="1">
        <v>4</v>
      </c>
      <c r="P14" s="1">
        <v>4</v>
      </c>
      <c r="Q14" s="1">
        <v>4</v>
      </c>
      <c r="R14" s="1">
        <v>4</v>
      </c>
      <c r="S14" s="1">
        <v>4</v>
      </c>
      <c r="T14" s="1">
        <v>4</v>
      </c>
      <c r="U14" s="1">
        <v>5</v>
      </c>
      <c r="V14" s="1">
        <v>4</v>
      </c>
      <c r="W14" s="1">
        <v>5</v>
      </c>
      <c r="X14" s="1">
        <v>5</v>
      </c>
      <c r="Y14" s="1">
        <v>5</v>
      </c>
      <c r="Z14" s="1">
        <v>4</v>
      </c>
      <c r="AA14" s="1">
        <v>4</v>
      </c>
      <c r="AB14" s="1">
        <v>3</v>
      </c>
      <c r="AC14" s="1">
        <v>3</v>
      </c>
      <c r="AD14" s="1">
        <v>4</v>
      </c>
      <c r="AE14" s="1">
        <v>4</v>
      </c>
      <c r="AF14" s="1">
        <v>4</v>
      </c>
      <c r="AG14" s="1">
        <v>4</v>
      </c>
    </row>
    <row r="15" spans="1:33" ht="15.75" customHeight="1" x14ac:dyDescent="0.25">
      <c r="A15" s="2">
        <v>45239.322927199071</v>
      </c>
      <c r="B15" s="1" t="s">
        <v>39</v>
      </c>
      <c r="C15" s="3" t="s">
        <v>40</v>
      </c>
      <c r="D15" s="1" t="s">
        <v>35</v>
      </c>
      <c r="E15" s="1" t="s">
        <v>41</v>
      </c>
      <c r="F15" s="1" t="s">
        <v>37</v>
      </c>
      <c r="G15" s="1" t="s">
        <v>38</v>
      </c>
      <c r="H15" s="1">
        <v>4</v>
      </c>
      <c r="I15" s="1">
        <v>4</v>
      </c>
      <c r="J15" s="1">
        <v>4</v>
      </c>
      <c r="K15" s="1">
        <v>4</v>
      </c>
      <c r="L15" s="1">
        <v>4</v>
      </c>
      <c r="M15" s="1">
        <v>4</v>
      </c>
      <c r="N15" s="1">
        <v>4</v>
      </c>
      <c r="O15" s="1">
        <v>4</v>
      </c>
      <c r="P15" s="1">
        <v>4</v>
      </c>
      <c r="Q15" s="1">
        <v>4</v>
      </c>
      <c r="R15" s="1">
        <v>4</v>
      </c>
      <c r="S15" s="1">
        <v>4</v>
      </c>
      <c r="T15" s="1">
        <v>4</v>
      </c>
      <c r="U15" s="1">
        <v>4</v>
      </c>
      <c r="V15" s="1">
        <v>4</v>
      </c>
      <c r="W15" s="1">
        <v>4</v>
      </c>
      <c r="X15" s="1">
        <v>4</v>
      </c>
      <c r="Y15" s="1">
        <v>4</v>
      </c>
      <c r="Z15" s="1">
        <v>4</v>
      </c>
      <c r="AA15" s="1">
        <v>4</v>
      </c>
      <c r="AB15" s="1">
        <v>4</v>
      </c>
      <c r="AC15" s="1">
        <v>4</v>
      </c>
      <c r="AD15" s="1">
        <v>4</v>
      </c>
      <c r="AE15" s="1">
        <v>4</v>
      </c>
      <c r="AF15" s="1">
        <v>4</v>
      </c>
      <c r="AG15" s="1">
        <v>4</v>
      </c>
    </row>
    <row r="16" spans="1:33" ht="15.75" customHeight="1" x14ac:dyDescent="0.25">
      <c r="A16" s="2">
        <v>45239.329544108798</v>
      </c>
      <c r="B16" s="1" t="s">
        <v>67</v>
      </c>
      <c r="C16" s="1">
        <v>85100041498</v>
      </c>
      <c r="D16" s="1" t="s">
        <v>35</v>
      </c>
      <c r="E16" s="1" t="s">
        <v>41</v>
      </c>
      <c r="F16" s="1" t="s">
        <v>37</v>
      </c>
      <c r="G16" s="1" t="s">
        <v>38</v>
      </c>
      <c r="H16" s="1">
        <v>5</v>
      </c>
      <c r="I16" s="1">
        <v>5</v>
      </c>
      <c r="J16" s="1">
        <v>4</v>
      </c>
      <c r="K16" s="1">
        <v>4</v>
      </c>
      <c r="L16" s="1">
        <v>5</v>
      </c>
      <c r="M16" s="1">
        <v>4</v>
      </c>
      <c r="N16" s="1">
        <v>2</v>
      </c>
      <c r="O16" s="1">
        <v>4</v>
      </c>
      <c r="P16" s="1">
        <v>4</v>
      </c>
      <c r="Q16" s="1">
        <v>4</v>
      </c>
      <c r="R16" s="1">
        <v>4</v>
      </c>
      <c r="S16" s="1">
        <v>4</v>
      </c>
      <c r="T16" s="1">
        <v>4</v>
      </c>
      <c r="U16" s="1">
        <v>4</v>
      </c>
      <c r="V16" s="1">
        <v>4</v>
      </c>
      <c r="W16" s="1">
        <v>5</v>
      </c>
      <c r="X16" s="1">
        <v>4</v>
      </c>
      <c r="Y16" s="1">
        <v>5</v>
      </c>
      <c r="Z16" s="1">
        <v>5</v>
      </c>
      <c r="AA16" s="1">
        <v>5</v>
      </c>
      <c r="AB16" s="1">
        <v>5</v>
      </c>
      <c r="AC16" s="1">
        <v>5</v>
      </c>
      <c r="AD16" s="1">
        <v>5</v>
      </c>
      <c r="AE16" s="1">
        <v>5</v>
      </c>
      <c r="AF16" s="1">
        <v>5</v>
      </c>
      <c r="AG16" s="1">
        <v>5</v>
      </c>
    </row>
    <row r="17" spans="1:33" ht="15.75" customHeight="1" x14ac:dyDescent="0.25">
      <c r="A17" s="2">
        <v>45239.329806770838</v>
      </c>
      <c r="B17" s="1" t="s">
        <v>68</v>
      </c>
      <c r="C17" s="4"/>
      <c r="D17" s="1" t="s">
        <v>69</v>
      </c>
      <c r="E17" s="1" t="s">
        <v>41</v>
      </c>
      <c r="F17" s="1" t="s">
        <v>37</v>
      </c>
      <c r="G17" s="1" t="s">
        <v>70</v>
      </c>
      <c r="H17" s="1">
        <v>4</v>
      </c>
      <c r="I17" s="1">
        <v>5</v>
      </c>
      <c r="J17" s="1">
        <v>5</v>
      </c>
      <c r="K17" s="1">
        <v>5</v>
      </c>
      <c r="L17" s="1">
        <v>4</v>
      </c>
      <c r="M17" s="1">
        <v>4</v>
      </c>
      <c r="N17" s="1">
        <v>4</v>
      </c>
      <c r="O17" s="1">
        <v>4</v>
      </c>
      <c r="P17" s="1">
        <v>5</v>
      </c>
      <c r="Q17" s="1">
        <v>5</v>
      </c>
      <c r="R17" s="1">
        <v>5</v>
      </c>
      <c r="S17" s="1">
        <v>5</v>
      </c>
      <c r="T17" s="1">
        <v>4</v>
      </c>
      <c r="U17" s="1">
        <v>3</v>
      </c>
      <c r="V17" s="1">
        <v>5</v>
      </c>
      <c r="W17" s="1">
        <v>4</v>
      </c>
      <c r="X17" s="1">
        <v>5</v>
      </c>
      <c r="Y17" s="1">
        <v>5</v>
      </c>
      <c r="Z17" s="1">
        <v>5</v>
      </c>
      <c r="AA17" s="1">
        <v>5</v>
      </c>
      <c r="AB17" s="1">
        <v>5</v>
      </c>
      <c r="AC17" s="1">
        <v>5</v>
      </c>
      <c r="AD17" s="1">
        <v>5</v>
      </c>
      <c r="AE17" s="1">
        <v>4</v>
      </c>
      <c r="AF17" s="1">
        <v>5</v>
      </c>
      <c r="AG17" s="1">
        <v>5</v>
      </c>
    </row>
    <row r="18" spans="1:33" ht="15.75" customHeight="1" x14ac:dyDescent="0.25">
      <c r="A18" s="2">
        <v>45239.32984716435</v>
      </c>
      <c r="B18" s="1" t="s">
        <v>71</v>
      </c>
      <c r="C18" s="3" t="s">
        <v>72</v>
      </c>
      <c r="D18" s="1" t="s">
        <v>35</v>
      </c>
      <c r="E18" s="1" t="s">
        <v>41</v>
      </c>
      <c r="F18" s="1" t="s">
        <v>50</v>
      </c>
      <c r="G18" s="1" t="s">
        <v>38</v>
      </c>
      <c r="H18" s="1">
        <v>4</v>
      </c>
      <c r="I18" s="1">
        <v>4</v>
      </c>
      <c r="J18" s="1">
        <v>4</v>
      </c>
      <c r="K18" s="1">
        <v>4</v>
      </c>
      <c r="L18" s="1">
        <v>4</v>
      </c>
      <c r="M18" s="1">
        <v>4</v>
      </c>
      <c r="N18" s="1">
        <v>4</v>
      </c>
      <c r="O18" s="1">
        <v>4</v>
      </c>
      <c r="P18" s="1">
        <v>4</v>
      </c>
      <c r="Q18" s="1">
        <v>4</v>
      </c>
      <c r="R18" s="1">
        <v>4</v>
      </c>
      <c r="S18" s="1">
        <v>4</v>
      </c>
      <c r="T18" s="1">
        <v>4</v>
      </c>
      <c r="U18" s="1">
        <v>4</v>
      </c>
      <c r="V18" s="1">
        <v>4</v>
      </c>
      <c r="W18" s="1">
        <v>4</v>
      </c>
      <c r="X18" s="1">
        <v>4</v>
      </c>
      <c r="Y18" s="1">
        <v>4</v>
      </c>
      <c r="Z18" s="1">
        <v>4</v>
      </c>
      <c r="AA18" s="1">
        <v>4</v>
      </c>
      <c r="AB18" s="1">
        <v>4</v>
      </c>
      <c r="AC18" s="1">
        <v>4</v>
      </c>
      <c r="AD18" s="1">
        <v>4</v>
      </c>
      <c r="AE18" s="1">
        <v>4</v>
      </c>
      <c r="AF18" s="1">
        <v>4</v>
      </c>
      <c r="AG18" s="1">
        <v>4</v>
      </c>
    </row>
    <row r="19" spans="1:33" ht="15.75" customHeight="1" x14ac:dyDescent="0.25">
      <c r="A19" s="2">
        <v>45239.333653900467</v>
      </c>
      <c r="B19" s="1" t="s">
        <v>73</v>
      </c>
      <c r="C19" s="3" t="s">
        <v>74</v>
      </c>
      <c r="D19" s="1" t="s">
        <v>35</v>
      </c>
      <c r="E19" s="1" t="s">
        <v>41</v>
      </c>
      <c r="F19" s="1" t="s">
        <v>50</v>
      </c>
      <c r="G19" s="1" t="s">
        <v>38</v>
      </c>
      <c r="H19" s="1">
        <v>3</v>
      </c>
      <c r="I19" s="1">
        <v>4</v>
      </c>
      <c r="J19" s="1">
        <v>3</v>
      </c>
      <c r="K19" s="1">
        <v>4</v>
      </c>
      <c r="L19" s="1">
        <v>4</v>
      </c>
      <c r="M19" s="1">
        <v>4</v>
      </c>
      <c r="N19" s="1">
        <v>3</v>
      </c>
      <c r="O19" s="1">
        <v>3</v>
      </c>
      <c r="P19" s="1">
        <v>3</v>
      </c>
      <c r="Q19" s="1">
        <v>3</v>
      </c>
      <c r="R19" s="1">
        <v>3</v>
      </c>
      <c r="S19" s="1">
        <v>3</v>
      </c>
      <c r="T19" s="1">
        <v>3</v>
      </c>
      <c r="U19" s="1">
        <v>3</v>
      </c>
      <c r="V19" s="1">
        <v>3</v>
      </c>
      <c r="W19" s="1">
        <v>3</v>
      </c>
      <c r="X19" s="1">
        <v>3</v>
      </c>
      <c r="Y19" s="1">
        <v>3</v>
      </c>
      <c r="Z19" s="1">
        <v>3</v>
      </c>
      <c r="AA19" s="1">
        <v>3</v>
      </c>
      <c r="AB19" s="1">
        <v>3</v>
      </c>
      <c r="AC19" s="1">
        <v>3</v>
      </c>
      <c r="AD19" s="1">
        <v>3</v>
      </c>
      <c r="AE19" s="1">
        <v>3</v>
      </c>
      <c r="AF19" s="1">
        <v>4</v>
      </c>
      <c r="AG19" s="1">
        <v>4</v>
      </c>
    </row>
    <row r="20" spans="1:33" ht="15.75" customHeight="1" x14ac:dyDescent="0.25">
      <c r="A20" s="2">
        <v>45239.350229340278</v>
      </c>
      <c r="B20" s="1" t="s">
        <v>75</v>
      </c>
      <c r="C20" s="3" t="s">
        <v>76</v>
      </c>
      <c r="D20" s="1" t="s">
        <v>69</v>
      </c>
      <c r="E20" s="1" t="s">
        <v>36</v>
      </c>
      <c r="F20" s="1" t="s">
        <v>37</v>
      </c>
      <c r="G20" s="1" t="s">
        <v>70</v>
      </c>
      <c r="H20" s="1">
        <v>3</v>
      </c>
      <c r="I20" s="1">
        <v>3</v>
      </c>
      <c r="J20" s="1">
        <v>3</v>
      </c>
      <c r="K20" s="1">
        <v>3</v>
      </c>
      <c r="L20" s="1">
        <v>3</v>
      </c>
      <c r="M20" s="1">
        <v>3</v>
      </c>
      <c r="N20" s="1">
        <v>2</v>
      </c>
      <c r="O20" s="1">
        <v>4</v>
      </c>
      <c r="P20" s="1">
        <v>4</v>
      </c>
      <c r="Q20" s="1">
        <v>4</v>
      </c>
      <c r="R20" s="1">
        <v>2</v>
      </c>
      <c r="S20" s="1">
        <v>2</v>
      </c>
      <c r="T20" s="1">
        <v>2</v>
      </c>
      <c r="U20" s="1">
        <v>2</v>
      </c>
      <c r="V20" s="1">
        <v>2</v>
      </c>
      <c r="W20" s="1">
        <v>2</v>
      </c>
      <c r="X20" s="1">
        <v>2</v>
      </c>
      <c r="Y20" s="1">
        <v>2</v>
      </c>
      <c r="Z20" s="1">
        <v>2</v>
      </c>
      <c r="AA20" s="1">
        <v>2</v>
      </c>
      <c r="AB20" s="1">
        <v>3</v>
      </c>
      <c r="AC20" s="1">
        <v>2</v>
      </c>
      <c r="AD20" s="1">
        <v>3</v>
      </c>
      <c r="AE20" s="1">
        <v>3</v>
      </c>
      <c r="AF20" s="1">
        <v>3</v>
      </c>
      <c r="AG20" s="1">
        <v>2</v>
      </c>
    </row>
    <row r="21" spans="1:33" ht="15.75" customHeight="1" x14ac:dyDescent="0.25">
      <c r="A21" s="2">
        <v>45239.354296087964</v>
      </c>
      <c r="B21" s="1" t="s">
        <v>77</v>
      </c>
      <c r="C21" s="3" t="s">
        <v>78</v>
      </c>
      <c r="D21" s="1" t="s">
        <v>35</v>
      </c>
      <c r="E21" s="1" t="s">
        <v>41</v>
      </c>
      <c r="F21" s="1" t="s">
        <v>50</v>
      </c>
      <c r="G21" s="1" t="s">
        <v>79</v>
      </c>
      <c r="H21" s="1">
        <v>4</v>
      </c>
      <c r="I21" s="1">
        <v>5</v>
      </c>
      <c r="J21" s="1">
        <v>5</v>
      </c>
      <c r="K21" s="1">
        <v>5</v>
      </c>
      <c r="L21" s="1">
        <v>3</v>
      </c>
      <c r="M21" s="1">
        <v>4</v>
      </c>
      <c r="N21" s="1">
        <v>3</v>
      </c>
      <c r="O21" s="1">
        <v>3</v>
      </c>
      <c r="P21" s="1">
        <v>4</v>
      </c>
      <c r="Q21" s="1">
        <v>4</v>
      </c>
      <c r="R21" s="1">
        <v>3</v>
      </c>
      <c r="S21" s="1">
        <v>3</v>
      </c>
      <c r="T21" s="1">
        <v>3</v>
      </c>
      <c r="U21" s="1">
        <v>3</v>
      </c>
      <c r="V21" s="1">
        <v>4</v>
      </c>
      <c r="W21" s="1">
        <v>4</v>
      </c>
      <c r="X21" s="1">
        <v>3</v>
      </c>
      <c r="Y21" s="1">
        <v>3</v>
      </c>
      <c r="Z21" s="1">
        <v>3</v>
      </c>
      <c r="AA21" s="1">
        <v>3</v>
      </c>
      <c r="AB21" s="1">
        <v>3</v>
      </c>
      <c r="AC21" s="1">
        <v>3</v>
      </c>
      <c r="AD21" s="1">
        <v>3</v>
      </c>
      <c r="AE21" s="1">
        <v>4</v>
      </c>
      <c r="AF21" s="1">
        <v>4</v>
      </c>
      <c r="AG21" s="1">
        <v>3</v>
      </c>
    </row>
    <row r="22" spans="1:33" ht="15.75" customHeight="1" x14ac:dyDescent="0.25">
      <c r="A22" s="2">
        <v>45239.354741886578</v>
      </c>
      <c r="B22" s="1" t="s">
        <v>80</v>
      </c>
      <c r="C22" s="1" t="s">
        <v>81</v>
      </c>
      <c r="D22" s="1" t="s">
        <v>35</v>
      </c>
      <c r="E22" s="1" t="s">
        <v>55</v>
      </c>
      <c r="F22" s="1" t="s">
        <v>37</v>
      </c>
      <c r="G22" s="1" t="s">
        <v>70</v>
      </c>
      <c r="H22" s="1">
        <v>4</v>
      </c>
      <c r="I22" s="1">
        <v>4</v>
      </c>
      <c r="J22" s="1">
        <v>5</v>
      </c>
      <c r="K22" s="1">
        <v>5</v>
      </c>
      <c r="L22" s="1">
        <v>4</v>
      </c>
      <c r="M22" s="1">
        <v>5</v>
      </c>
      <c r="N22" s="1">
        <v>4</v>
      </c>
      <c r="O22" s="1">
        <v>3</v>
      </c>
      <c r="P22" s="1">
        <v>4</v>
      </c>
      <c r="Q22" s="1">
        <v>2</v>
      </c>
      <c r="R22" s="1">
        <v>4</v>
      </c>
      <c r="S22" s="1">
        <v>4</v>
      </c>
      <c r="T22" s="1">
        <v>2</v>
      </c>
      <c r="U22" s="1">
        <v>1</v>
      </c>
      <c r="V22" s="1">
        <v>5</v>
      </c>
      <c r="W22" s="1">
        <v>5</v>
      </c>
      <c r="X22" s="1">
        <v>5</v>
      </c>
      <c r="Y22" s="1">
        <v>4</v>
      </c>
      <c r="Z22" s="1">
        <v>4</v>
      </c>
      <c r="AA22" s="1">
        <v>5</v>
      </c>
      <c r="AB22" s="1">
        <v>4</v>
      </c>
      <c r="AC22" s="1">
        <v>4</v>
      </c>
      <c r="AD22" s="1">
        <v>4</v>
      </c>
      <c r="AE22" s="1">
        <v>4</v>
      </c>
      <c r="AF22" s="1">
        <v>4</v>
      </c>
      <c r="AG22" s="1">
        <v>4</v>
      </c>
    </row>
    <row r="23" spans="1:33" ht="12.5" x14ac:dyDescent="0.25">
      <c r="A23" s="2">
        <v>45239.362534351851</v>
      </c>
      <c r="B23" s="1" t="s">
        <v>82</v>
      </c>
      <c r="C23" s="3" t="s">
        <v>54</v>
      </c>
      <c r="D23" s="1" t="s">
        <v>35</v>
      </c>
      <c r="E23" s="1" t="s">
        <v>55</v>
      </c>
      <c r="F23" s="1" t="s">
        <v>37</v>
      </c>
      <c r="G23" s="1" t="s">
        <v>56</v>
      </c>
      <c r="H23" s="1">
        <v>4</v>
      </c>
      <c r="I23" s="1">
        <v>5</v>
      </c>
      <c r="J23" s="1">
        <v>5</v>
      </c>
      <c r="K23" s="1">
        <v>5</v>
      </c>
      <c r="L23" s="1">
        <v>4</v>
      </c>
      <c r="M23" s="1">
        <v>4</v>
      </c>
      <c r="N23" s="1">
        <v>2</v>
      </c>
      <c r="O23" s="1">
        <v>4</v>
      </c>
      <c r="P23" s="1">
        <v>4</v>
      </c>
      <c r="Q23" s="1">
        <v>4</v>
      </c>
      <c r="R23" s="1">
        <v>4</v>
      </c>
      <c r="S23" s="1">
        <v>4</v>
      </c>
      <c r="T23" s="1">
        <v>5</v>
      </c>
      <c r="U23" s="1">
        <v>2</v>
      </c>
      <c r="V23" s="1">
        <v>5</v>
      </c>
      <c r="W23" s="1">
        <v>4</v>
      </c>
      <c r="X23" s="1">
        <v>4</v>
      </c>
      <c r="Y23" s="1">
        <v>4</v>
      </c>
      <c r="Z23" s="1">
        <v>4</v>
      </c>
      <c r="AA23" s="1">
        <v>4</v>
      </c>
      <c r="AB23" s="1">
        <v>4</v>
      </c>
      <c r="AC23" s="1">
        <v>4</v>
      </c>
      <c r="AD23" s="1">
        <v>4</v>
      </c>
      <c r="AE23" s="1">
        <v>4</v>
      </c>
      <c r="AF23" s="1">
        <v>4</v>
      </c>
      <c r="AG23" s="1">
        <v>4</v>
      </c>
    </row>
    <row r="24" spans="1:33" ht="12.5" x14ac:dyDescent="0.25">
      <c r="A24" s="2">
        <v>45239.366526192127</v>
      </c>
      <c r="B24" s="1" t="s">
        <v>83</v>
      </c>
      <c r="C24" s="3" t="s">
        <v>84</v>
      </c>
      <c r="D24" s="1" t="s">
        <v>35</v>
      </c>
      <c r="E24" s="1" t="s">
        <v>36</v>
      </c>
      <c r="F24" s="1" t="s">
        <v>50</v>
      </c>
      <c r="G24" s="1" t="s">
        <v>79</v>
      </c>
      <c r="H24" s="1">
        <v>4</v>
      </c>
      <c r="I24" s="1">
        <v>4</v>
      </c>
      <c r="J24" s="1">
        <v>4</v>
      </c>
      <c r="K24" s="1">
        <v>4</v>
      </c>
      <c r="L24" s="1">
        <v>4</v>
      </c>
      <c r="M24" s="1">
        <v>4</v>
      </c>
      <c r="N24" s="1">
        <v>4</v>
      </c>
      <c r="O24" s="1">
        <v>4</v>
      </c>
      <c r="P24" s="1">
        <v>4</v>
      </c>
      <c r="Q24" s="1">
        <v>4</v>
      </c>
      <c r="R24" s="1">
        <v>4</v>
      </c>
      <c r="S24" s="1">
        <v>4</v>
      </c>
      <c r="T24" s="1">
        <v>4</v>
      </c>
      <c r="U24" s="1">
        <v>4</v>
      </c>
      <c r="V24" s="1">
        <v>4</v>
      </c>
      <c r="W24" s="1">
        <v>4</v>
      </c>
      <c r="X24" s="1">
        <v>4</v>
      </c>
      <c r="Y24" s="1">
        <v>4</v>
      </c>
      <c r="Z24" s="1">
        <v>4</v>
      </c>
      <c r="AA24" s="1">
        <v>4</v>
      </c>
      <c r="AB24" s="1">
        <v>4</v>
      </c>
      <c r="AC24" s="1">
        <v>4</v>
      </c>
      <c r="AD24" s="1">
        <v>4</v>
      </c>
      <c r="AE24" s="1">
        <v>4</v>
      </c>
      <c r="AF24" s="1">
        <v>4</v>
      </c>
      <c r="AG24" s="1">
        <v>4</v>
      </c>
    </row>
    <row r="25" spans="1:33" ht="12.5" x14ac:dyDescent="0.25">
      <c r="A25" s="2">
        <v>45239.367007511573</v>
      </c>
      <c r="B25" s="1" t="s">
        <v>85</v>
      </c>
      <c r="C25" s="3" t="s">
        <v>86</v>
      </c>
      <c r="D25" s="1" t="s">
        <v>35</v>
      </c>
      <c r="E25" s="1" t="s">
        <v>41</v>
      </c>
      <c r="F25" s="1" t="s">
        <v>37</v>
      </c>
      <c r="G25" s="1" t="s">
        <v>56</v>
      </c>
      <c r="H25" s="1">
        <v>4</v>
      </c>
      <c r="I25" s="1">
        <v>4</v>
      </c>
      <c r="J25" s="1">
        <v>4</v>
      </c>
      <c r="K25" s="1">
        <v>4</v>
      </c>
      <c r="L25" s="1">
        <v>4</v>
      </c>
      <c r="M25" s="1">
        <v>3</v>
      </c>
      <c r="N25" s="1">
        <v>4</v>
      </c>
      <c r="O25" s="1">
        <v>4</v>
      </c>
      <c r="P25" s="1">
        <v>4</v>
      </c>
      <c r="Q25" s="1">
        <v>4</v>
      </c>
      <c r="R25" s="1">
        <v>4</v>
      </c>
      <c r="S25" s="1">
        <v>4</v>
      </c>
      <c r="T25" s="1">
        <v>4</v>
      </c>
      <c r="U25" s="1">
        <v>4</v>
      </c>
      <c r="V25" s="1">
        <v>4</v>
      </c>
      <c r="W25" s="1">
        <v>4</v>
      </c>
      <c r="X25" s="1">
        <v>4</v>
      </c>
      <c r="Y25" s="1">
        <v>4</v>
      </c>
      <c r="Z25" s="1">
        <v>4</v>
      </c>
      <c r="AA25" s="1">
        <v>4</v>
      </c>
      <c r="AB25" s="1">
        <v>4</v>
      </c>
      <c r="AC25" s="1">
        <v>4</v>
      </c>
      <c r="AD25" s="1">
        <v>2</v>
      </c>
      <c r="AE25" s="1">
        <v>3</v>
      </c>
      <c r="AF25" s="1">
        <v>4</v>
      </c>
      <c r="AG25" s="1">
        <v>4</v>
      </c>
    </row>
    <row r="26" spans="1:33" ht="12.5" x14ac:dyDescent="0.25">
      <c r="A26" s="2">
        <v>45239.378087210644</v>
      </c>
      <c r="B26" s="1" t="s">
        <v>87</v>
      </c>
      <c r="C26" s="3" t="s">
        <v>88</v>
      </c>
      <c r="D26" s="1" t="s">
        <v>69</v>
      </c>
      <c r="E26" s="1" t="s">
        <v>36</v>
      </c>
      <c r="F26" s="1" t="s">
        <v>50</v>
      </c>
      <c r="G26" s="1" t="s">
        <v>89</v>
      </c>
      <c r="H26" s="1">
        <v>5</v>
      </c>
      <c r="I26" s="1">
        <v>5</v>
      </c>
      <c r="J26" s="1">
        <v>5</v>
      </c>
      <c r="K26" s="1">
        <v>5</v>
      </c>
      <c r="L26" s="1">
        <v>5</v>
      </c>
      <c r="M26" s="1">
        <v>5</v>
      </c>
      <c r="N26" s="1">
        <v>5</v>
      </c>
      <c r="O26" s="1">
        <v>5</v>
      </c>
      <c r="P26" s="1">
        <v>5</v>
      </c>
      <c r="Q26" s="1">
        <v>5</v>
      </c>
      <c r="R26" s="1">
        <v>5</v>
      </c>
      <c r="S26" s="1">
        <v>5</v>
      </c>
      <c r="T26" s="1">
        <v>5</v>
      </c>
      <c r="U26" s="1">
        <v>5</v>
      </c>
      <c r="V26" s="1">
        <v>5</v>
      </c>
      <c r="W26" s="1">
        <v>5</v>
      </c>
      <c r="X26" s="1">
        <v>5</v>
      </c>
      <c r="Y26" s="1">
        <v>5</v>
      </c>
      <c r="Z26" s="1">
        <v>5</v>
      </c>
      <c r="AA26" s="1">
        <v>5</v>
      </c>
      <c r="AB26" s="1">
        <v>5</v>
      </c>
      <c r="AC26" s="1">
        <v>4</v>
      </c>
      <c r="AD26" s="1">
        <v>4</v>
      </c>
      <c r="AE26" s="1">
        <v>4</v>
      </c>
      <c r="AF26" s="1">
        <v>4</v>
      </c>
      <c r="AG26" s="1">
        <v>4</v>
      </c>
    </row>
    <row r="27" spans="1:33" ht="12.5" x14ac:dyDescent="0.25">
      <c r="A27" s="2">
        <v>45239.383957662038</v>
      </c>
      <c r="B27" s="1" t="s">
        <v>90</v>
      </c>
      <c r="C27" s="4"/>
      <c r="D27" s="1" t="s">
        <v>35</v>
      </c>
      <c r="E27" s="1" t="s">
        <v>41</v>
      </c>
      <c r="F27" s="1" t="s">
        <v>37</v>
      </c>
      <c r="G27" s="1" t="s">
        <v>91</v>
      </c>
      <c r="H27" s="1">
        <v>4</v>
      </c>
      <c r="I27" s="1">
        <v>4</v>
      </c>
      <c r="J27" s="1">
        <v>4</v>
      </c>
      <c r="K27" s="1">
        <v>4</v>
      </c>
      <c r="L27" s="1">
        <v>4</v>
      </c>
      <c r="M27" s="1">
        <v>4</v>
      </c>
      <c r="N27" s="1">
        <v>4</v>
      </c>
      <c r="O27" s="1">
        <v>4</v>
      </c>
      <c r="P27" s="1">
        <v>4</v>
      </c>
      <c r="Q27" s="1">
        <v>4</v>
      </c>
      <c r="R27" s="1">
        <v>4</v>
      </c>
      <c r="S27" s="1">
        <v>4</v>
      </c>
      <c r="T27" s="1">
        <v>4</v>
      </c>
      <c r="U27" s="1">
        <v>4</v>
      </c>
      <c r="V27" s="1">
        <v>4</v>
      </c>
      <c r="W27" s="1">
        <v>4</v>
      </c>
      <c r="X27" s="1">
        <v>4</v>
      </c>
      <c r="Y27" s="1">
        <v>4</v>
      </c>
      <c r="Z27" s="1">
        <v>4</v>
      </c>
      <c r="AA27" s="1">
        <v>4</v>
      </c>
      <c r="AB27" s="1">
        <v>4</v>
      </c>
      <c r="AC27" s="1">
        <v>4</v>
      </c>
      <c r="AD27" s="1">
        <v>4</v>
      </c>
      <c r="AE27" s="1">
        <v>4</v>
      </c>
      <c r="AF27" s="1">
        <v>4</v>
      </c>
      <c r="AG27" s="1">
        <v>4</v>
      </c>
    </row>
    <row r="28" spans="1:33" ht="12.5" x14ac:dyDescent="0.25">
      <c r="A28" s="2">
        <v>45239.392091122689</v>
      </c>
      <c r="B28" s="1" t="s">
        <v>92</v>
      </c>
      <c r="C28" s="3" t="s">
        <v>93</v>
      </c>
      <c r="D28" s="1" t="s">
        <v>35</v>
      </c>
      <c r="E28" s="1" t="s">
        <v>41</v>
      </c>
      <c r="F28" s="1" t="s">
        <v>37</v>
      </c>
      <c r="G28" s="1" t="s">
        <v>56</v>
      </c>
      <c r="H28" s="1">
        <v>5</v>
      </c>
      <c r="I28" s="1">
        <v>5</v>
      </c>
      <c r="J28" s="1">
        <v>5</v>
      </c>
      <c r="K28" s="1">
        <v>5</v>
      </c>
      <c r="L28" s="1">
        <v>5</v>
      </c>
      <c r="M28" s="1">
        <v>4</v>
      </c>
      <c r="N28" s="1">
        <v>5</v>
      </c>
      <c r="O28" s="1">
        <v>5</v>
      </c>
      <c r="P28" s="1">
        <v>5</v>
      </c>
      <c r="Q28" s="1">
        <v>5</v>
      </c>
      <c r="R28" s="1">
        <v>5</v>
      </c>
      <c r="S28" s="1">
        <v>5</v>
      </c>
      <c r="T28" s="1">
        <v>5</v>
      </c>
      <c r="U28" s="1">
        <v>5</v>
      </c>
      <c r="V28" s="1">
        <v>5</v>
      </c>
      <c r="W28" s="1">
        <v>5</v>
      </c>
      <c r="X28" s="1">
        <v>5</v>
      </c>
      <c r="Y28" s="1">
        <v>5</v>
      </c>
      <c r="Z28" s="1">
        <v>5</v>
      </c>
      <c r="AA28" s="1">
        <v>5</v>
      </c>
      <c r="AB28" s="1">
        <v>5</v>
      </c>
      <c r="AC28" s="1">
        <v>5</v>
      </c>
      <c r="AD28" s="1">
        <v>5</v>
      </c>
      <c r="AE28" s="1">
        <v>5</v>
      </c>
      <c r="AF28" s="1">
        <v>5</v>
      </c>
      <c r="AG28" s="1">
        <v>5</v>
      </c>
    </row>
    <row r="29" spans="1:33" ht="12.5" x14ac:dyDescent="0.25">
      <c r="A29" s="2">
        <v>45239.393299120369</v>
      </c>
      <c r="B29" s="1" t="s">
        <v>94</v>
      </c>
      <c r="C29" s="3" t="s">
        <v>95</v>
      </c>
      <c r="D29" s="1" t="s">
        <v>35</v>
      </c>
      <c r="E29" s="1" t="s">
        <v>41</v>
      </c>
      <c r="F29" s="1" t="s">
        <v>37</v>
      </c>
      <c r="G29" s="1" t="s">
        <v>56</v>
      </c>
      <c r="H29" s="1">
        <v>5</v>
      </c>
      <c r="I29" s="1">
        <v>5</v>
      </c>
      <c r="J29" s="1">
        <v>5</v>
      </c>
      <c r="K29" s="1">
        <v>5</v>
      </c>
      <c r="L29" s="1">
        <v>4</v>
      </c>
      <c r="M29" s="1">
        <v>5</v>
      </c>
      <c r="N29" s="1">
        <v>5</v>
      </c>
      <c r="O29" s="1">
        <v>5</v>
      </c>
      <c r="P29" s="1">
        <v>5</v>
      </c>
      <c r="Q29" s="1">
        <v>4</v>
      </c>
      <c r="R29" s="1">
        <v>5</v>
      </c>
      <c r="S29" s="1">
        <v>5</v>
      </c>
      <c r="T29" s="1">
        <v>5</v>
      </c>
      <c r="U29" s="1">
        <v>5</v>
      </c>
      <c r="V29" s="1">
        <v>5</v>
      </c>
      <c r="W29" s="1">
        <v>5</v>
      </c>
      <c r="X29" s="1">
        <v>5</v>
      </c>
      <c r="Y29" s="1">
        <v>5</v>
      </c>
      <c r="Z29" s="1">
        <v>5</v>
      </c>
      <c r="AA29" s="1">
        <v>5</v>
      </c>
      <c r="AB29" s="1">
        <v>5</v>
      </c>
      <c r="AC29" s="1">
        <v>5</v>
      </c>
      <c r="AD29" s="1">
        <v>5</v>
      </c>
      <c r="AE29" s="1">
        <v>5</v>
      </c>
      <c r="AF29" s="1">
        <v>5</v>
      </c>
      <c r="AG29" s="1">
        <v>5</v>
      </c>
    </row>
    <row r="30" spans="1:33" ht="12.5" x14ac:dyDescent="0.25">
      <c r="A30" s="2">
        <v>45239.406905393524</v>
      </c>
      <c r="B30" s="1" t="s">
        <v>96</v>
      </c>
      <c r="C30" s="3" t="s">
        <v>97</v>
      </c>
      <c r="D30" s="1" t="s">
        <v>35</v>
      </c>
      <c r="E30" s="1" t="s">
        <v>55</v>
      </c>
      <c r="F30" s="1" t="s">
        <v>37</v>
      </c>
      <c r="G30" s="1" t="s">
        <v>91</v>
      </c>
      <c r="H30" s="1">
        <v>4</v>
      </c>
      <c r="I30" s="1">
        <v>4</v>
      </c>
      <c r="J30" s="1">
        <v>4</v>
      </c>
      <c r="K30" s="1">
        <v>4</v>
      </c>
      <c r="L30" s="1">
        <v>4</v>
      </c>
      <c r="M30" s="1">
        <v>5</v>
      </c>
      <c r="N30" s="1">
        <v>4</v>
      </c>
      <c r="O30" s="1">
        <v>4</v>
      </c>
      <c r="P30" s="1">
        <v>3</v>
      </c>
      <c r="Q30" s="1">
        <v>4</v>
      </c>
      <c r="R30" s="1">
        <v>3</v>
      </c>
      <c r="S30" s="1">
        <v>3</v>
      </c>
      <c r="T30" s="1">
        <v>3</v>
      </c>
      <c r="U30" s="1">
        <v>3</v>
      </c>
      <c r="V30" s="1">
        <v>5</v>
      </c>
      <c r="W30" s="1">
        <v>5</v>
      </c>
      <c r="X30" s="1">
        <v>5</v>
      </c>
      <c r="Y30" s="1">
        <v>5</v>
      </c>
      <c r="Z30" s="1">
        <v>3</v>
      </c>
      <c r="AA30" s="1">
        <v>3</v>
      </c>
      <c r="AB30" s="1">
        <v>3</v>
      </c>
      <c r="AC30" s="1">
        <v>3</v>
      </c>
      <c r="AD30" s="1">
        <v>3</v>
      </c>
      <c r="AE30" s="1">
        <v>4</v>
      </c>
      <c r="AF30" s="1">
        <v>5</v>
      </c>
      <c r="AG30" s="1">
        <v>3</v>
      </c>
    </row>
    <row r="31" spans="1:33" ht="12.5" x14ac:dyDescent="0.25">
      <c r="A31" s="2">
        <v>45239.407454768516</v>
      </c>
      <c r="B31" s="1" t="s">
        <v>98</v>
      </c>
      <c r="C31" s="3" t="s">
        <v>99</v>
      </c>
      <c r="D31" s="1" t="s">
        <v>35</v>
      </c>
      <c r="E31" s="1" t="s">
        <v>36</v>
      </c>
      <c r="F31" s="1" t="s">
        <v>50</v>
      </c>
      <c r="G31" s="1" t="s">
        <v>91</v>
      </c>
      <c r="H31" s="1">
        <v>4</v>
      </c>
      <c r="I31" s="1">
        <v>5</v>
      </c>
      <c r="J31" s="1">
        <v>4</v>
      </c>
      <c r="K31" s="1">
        <v>5</v>
      </c>
      <c r="L31" s="1">
        <v>4</v>
      </c>
      <c r="M31" s="1">
        <v>5</v>
      </c>
      <c r="N31" s="1">
        <v>4</v>
      </c>
      <c r="O31" s="1">
        <v>4</v>
      </c>
      <c r="P31" s="1">
        <v>4</v>
      </c>
      <c r="Q31" s="1">
        <v>4</v>
      </c>
      <c r="R31" s="1">
        <v>4</v>
      </c>
      <c r="S31" s="1">
        <v>4</v>
      </c>
      <c r="T31" s="1">
        <v>4</v>
      </c>
      <c r="U31" s="1">
        <v>4</v>
      </c>
      <c r="V31" s="1">
        <v>4</v>
      </c>
      <c r="W31" s="1">
        <v>4</v>
      </c>
      <c r="X31" s="1">
        <v>4</v>
      </c>
      <c r="Y31" s="1">
        <v>4</v>
      </c>
      <c r="Z31" s="1">
        <v>4</v>
      </c>
      <c r="AA31" s="1">
        <v>4</v>
      </c>
      <c r="AB31" s="1">
        <v>4</v>
      </c>
      <c r="AC31" s="1">
        <v>5</v>
      </c>
      <c r="AD31" s="1">
        <v>5</v>
      </c>
      <c r="AE31" s="1">
        <v>4</v>
      </c>
      <c r="AF31" s="1">
        <v>5</v>
      </c>
      <c r="AG31" s="1">
        <v>5</v>
      </c>
    </row>
    <row r="32" spans="1:33" ht="12.5" x14ac:dyDescent="0.25">
      <c r="A32" s="2">
        <v>45239.418735891202</v>
      </c>
      <c r="B32" s="1" t="s">
        <v>100</v>
      </c>
      <c r="C32" s="3" t="s">
        <v>101</v>
      </c>
      <c r="D32" s="1" t="s">
        <v>69</v>
      </c>
      <c r="E32" s="1" t="s">
        <v>36</v>
      </c>
      <c r="F32" s="1" t="s">
        <v>50</v>
      </c>
      <c r="G32" s="1" t="s">
        <v>56</v>
      </c>
      <c r="H32" s="1">
        <v>5</v>
      </c>
      <c r="I32" s="1">
        <v>5</v>
      </c>
      <c r="J32" s="1">
        <v>5</v>
      </c>
      <c r="K32" s="1">
        <v>5</v>
      </c>
      <c r="L32" s="1">
        <v>5</v>
      </c>
      <c r="M32" s="1">
        <v>5</v>
      </c>
      <c r="N32" s="1">
        <v>5</v>
      </c>
      <c r="O32" s="1">
        <v>5</v>
      </c>
      <c r="P32" s="1">
        <v>5</v>
      </c>
      <c r="Q32" s="1">
        <v>5</v>
      </c>
      <c r="R32" s="1">
        <v>5</v>
      </c>
      <c r="S32" s="1">
        <v>5</v>
      </c>
      <c r="T32" s="1">
        <v>5</v>
      </c>
      <c r="U32" s="1">
        <v>5</v>
      </c>
      <c r="V32" s="1">
        <v>5</v>
      </c>
      <c r="W32" s="1">
        <v>5</v>
      </c>
      <c r="X32" s="1">
        <v>5</v>
      </c>
      <c r="Y32" s="1">
        <v>5</v>
      </c>
      <c r="Z32" s="1">
        <v>5</v>
      </c>
      <c r="AA32" s="1">
        <v>5</v>
      </c>
      <c r="AB32" s="1">
        <v>5</v>
      </c>
      <c r="AC32" s="1">
        <v>5</v>
      </c>
      <c r="AD32" s="1">
        <v>5</v>
      </c>
      <c r="AE32" s="1">
        <v>5</v>
      </c>
      <c r="AF32" s="1">
        <v>5</v>
      </c>
      <c r="AG32" s="1">
        <v>5</v>
      </c>
    </row>
    <row r="33" spans="1:33" ht="12.5" x14ac:dyDescent="0.25">
      <c r="A33" s="2">
        <v>45239.480383483795</v>
      </c>
      <c r="B33" s="1" t="s">
        <v>102</v>
      </c>
      <c r="C33" s="3" t="s">
        <v>103</v>
      </c>
      <c r="D33" s="1" t="s">
        <v>69</v>
      </c>
      <c r="E33" s="1" t="s">
        <v>55</v>
      </c>
      <c r="F33" s="1" t="s">
        <v>37</v>
      </c>
      <c r="G33" s="1" t="s">
        <v>70</v>
      </c>
      <c r="H33" s="1">
        <v>5</v>
      </c>
      <c r="I33" s="1">
        <v>5</v>
      </c>
      <c r="J33" s="1">
        <v>5</v>
      </c>
      <c r="K33" s="1">
        <v>5</v>
      </c>
      <c r="L33" s="1">
        <v>5</v>
      </c>
      <c r="M33" s="1">
        <v>5</v>
      </c>
      <c r="N33" s="1">
        <v>4</v>
      </c>
      <c r="O33" s="1">
        <v>5</v>
      </c>
      <c r="P33" s="1">
        <v>5</v>
      </c>
      <c r="Q33" s="1">
        <v>5</v>
      </c>
      <c r="R33" s="1">
        <v>5</v>
      </c>
      <c r="S33" s="1">
        <v>5</v>
      </c>
      <c r="T33" s="1">
        <v>5</v>
      </c>
      <c r="U33" s="1">
        <v>5</v>
      </c>
      <c r="V33" s="1">
        <v>5</v>
      </c>
      <c r="W33" s="1">
        <v>5</v>
      </c>
      <c r="X33" s="1">
        <v>5</v>
      </c>
      <c r="Y33" s="1">
        <v>5</v>
      </c>
      <c r="Z33" s="1">
        <v>5</v>
      </c>
      <c r="AA33" s="1">
        <v>5</v>
      </c>
      <c r="AB33" s="1">
        <v>5</v>
      </c>
      <c r="AC33" s="1">
        <v>5</v>
      </c>
      <c r="AD33" s="1">
        <v>5</v>
      </c>
      <c r="AE33" s="1">
        <v>5</v>
      </c>
      <c r="AF33" s="1">
        <v>5</v>
      </c>
      <c r="AG33" s="1">
        <v>5</v>
      </c>
    </row>
    <row r="34" spans="1:33" ht="12.5" x14ac:dyDescent="0.25">
      <c r="A34" s="2">
        <v>45239.499897430556</v>
      </c>
      <c r="B34" s="1" t="s">
        <v>104</v>
      </c>
      <c r="C34" s="3" t="s">
        <v>105</v>
      </c>
      <c r="D34" s="1" t="s">
        <v>69</v>
      </c>
      <c r="E34" s="1" t="s">
        <v>41</v>
      </c>
      <c r="F34" s="1" t="s">
        <v>50</v>
      </c>
      <c r="G34" s="1" t="s">
        <v>79</v>
      </c>
      <c r="H34" s="1">
        <v>4</v>
      </c>
      <c r="I34" s="1">
        <v>4</v>
      </c>
      <c r="J34" s="1">
        <v>4</v>
      </c>
      <c r="K34" s="1">
        <v>5</v>
      </c>
      <c r="L34" s="1">
        <v>4</v>
      </c>
      <c r="M34" s="1">
        <v>4</v>
      </c>
      <c r="N34" s="1">
        <v>4</v>
      </c>
      <c r="O34" s="1">
        <v>4</v>
      </c>
      <c r="P34" s="1">
        <v>4</v>
      </c>
      <c r="Q34" s="1">
        <v>4</v>
      </c>
      <c r="R34" s="1">
        <v>4</v>
      </c>
      <c r="S34" s="1">
        <v>4</v>
      </c>
      <c r="T34" s="1">
        <v>4</v>
      </c>
      <c r="U34" s="1">
        <v>4</v>
      </c>
      <c r="V34" s="1">
        <v>4</v>
      </c>
      <c r="W34" s="1">
        <v>4</v>
      </c>
      <c r="X34" s="1">
        <v>4</v>
      </c>
      <c r="Y34" s="1">
        <v>4</v>
      </c>
      <c r="Z34" s="1">
        <v>4</v>
      </c>
      <c r="AA34" s="1">
        <v>4</v>
      </c>
      <c r="AB34" s="1">
        <v>4</v>
      </c>
      <c r="AC34" s="1">
        <v>4</v>
      </c>
      <c r="AD34" s="1">
        <v>4</v>
      </c>
      <c r="AE34" s="1">
        <v>4</v>
      </c>
      <c r="AF34" s="1">
        <v>4</v>
      </c>
      <c r="AG34" s="1">
        <v>4</v>
      </c>
    </row>
    <row r="35" spans="1:33" ht="12.5" x14ac:dyDescent="0.25">
      <c r="A35" s="2">
        <v>45239.505017511576</v>
      </c>
      <c r="B35" s="1" t="s">
        <v>106</v>
      </c>
      <c r="C35" s="3" t="s">
        <v>107</v>
      </c>
      <c r="D35" s="1" t="s">
        <v>35</v>
      </c>
      <c r="E35" s="1" t="s">
        <v>36</v>
      </c>
      <c r="F35" s="1" t="s">
        <v>50</v>
      </c>
      <c r="G35" s="1" t="s">
        <v>79</v>
      </c>
      <c r="H35" s="1">
        <v>4</v>
      </c>
      <c r="I35" s="1">
        <v>4</v>
      </c>
      <c r="J35" s="1">
        <v>4</v>
      </c>
      <c r="K35" s="1">
        <v>4</v>
      </c>
      <c r="L35" s="1">
        <v>4</v>
      </c>
      <c r="M35" s="1">
        <v>4</v>
      </c>
      <c r="N35" s="1">
        <v>3</v>
      </c>
      <c r="O35" s="1">
        <v>4</v>
      </c>
      <c r="P35" s="1">
        <v>4</v>
      </c>
      <c r="Q35" s="1">
        <v>4</v>
      </c>
      <c r="R35" s="1">
        <v>4</v>
      </c>
      <c r="S35" s="1">
        <v>4</v>
      </c>
      <c r="T35" s="1">
        <v>4</v>
      </c>
      <c r="U35" s="1">
        <v>4</v>
      </c>
      <c r="V35" s="1">
        <v>4</v>
      </c>
      <c r="W35" s="1">
        <v>4</v>
      </c>
      <c r="X35" s="1">
        <v>4</v>
      </c>
      <c r="Y35" s="1">
        <v>4</v>
      </c>
      <c r="Z35" s="1">
        <v>4</v>
      </c>
      <c r="AA35" s="1">
        <v>4</v>
      </c>
      <c r="AB35" s="1">
        <v>4</v>
      </c>
      <c r="AC35" s="1">
        <v>4</v>
      </c>
      <c r="AD35" s="1">
        <v>4</v>
      </c>
      <c r="AE35" s="1">
        <v>4</v>
      </c>
      <c r="AF35" s="1">
        <v>4</v>
      </c>
      <c r="AG35" s="1">
        <v>4</v>
      </c>
    </row>
    <row r="36" spans="1:33" ht="12.5" x14ac:dyDescent="0.25">
      <c r="A36" s="2">
        <v>45239.512484953702</v>
      </c>
      <c r="B36" s="1" t="s">
        <v>108</v>
      </c>
      <c r="C36" s="3" t="s">
        <v>109</v>
      </c>
      <c r="D36" s="1" t="s">
        <v>35</v>
      </c>
      <c r="E36" s="1" t="s">
        <v>36</v>
      </c>
      <c r="F36" s="1" t="s">
        <v>50</v>
      </c>
      <c r="G36" s="1" t="s">
        <v>79</v>
      </c>
      <c r="H36" s="1">
        <v>4</v>
      </c>
      <c r="I36" s="1">
        <v>4</v>
      </c>
      <c r="J36" s="1">
        <v>4</v>
      </c>
      <c r="K36" s="1">
        <v>4</v>
      </c>
      <c r="L36" s="1">
        <v>3</v>
      </c>
      <c r="M36" s="1">
        <v>5</v>
      </c>
      <c r="N36" s="1">
        <v>4</v>
      </c>
      <c r="O36" s="1">
        <v>4</v>
      </c>
      <c r="P36" s="1">
        <v>4</v>
      </c>
      <c r="Q36" s="1">
        <v>4</v>
      </c>
      <c r="R36" s="1">
        <v>4</v>
      </c>
      <c r="S36" s="1">
        <v>4</v>
      </c>
      <c r="T36" s="1">
        <v>4</v>
      </c>
      <c r="U36" s="1">
        <v>4</v>
      </c>
      <c r="V36" s="1">
        <v>4</v>
      </c>
      <c r="W36" s="1">
        <v>4</v>
      </c>
      <c r="X36" s="1">
        <v>4</v>
      </c>
      <c r="Y36" s="1">
        <v>4</v>
      </c>
      <c r="Z36" s="1">
        <v>4</v>
      </c>
      <c r="AA36" s="1">
        <v>4</v>
      </c>
      <c r="AB36" s="1">
        <v>4</v>
      </c>
      <c r="AC36" s="1">
        <v>4</v>
      </c>
      <c r="AD36" s="1">
        <v>4</v>
      </c>
      <c r="AE36" s="1">
        <v>4</v>
      </c>
      <c r="AF36" s="1">
        <v>5</v>
      </c>
      <c r="AG36" s="1">
        <v>4</v>
      </c>
    </row>
    <row r="37" spans="1:33" ht="12.5" x14ac:dyDescent="0.25">
      <c r="A37" s="2">
        <v>45240.754812326384</v>
      </c>
      <c r="B37" s="1" t="s">
        <v>110</v>
      </c>
      <c r="C37" s="3" t="s">
        <v>111</v>
      </c>
      <c r="D37" s="1" t="s">
        <v>69</v>
      </c>
      <c r="E37" s="1" t="s">
        <v>36</v>
      </c>
      <c r="F37" s="1" t="s">
        <v>50</v>
      </c>
      <c r="G37" s="1" t="s">
        <v>56</v>
      </c>
      <c r="H37" s="1">
        <v>4</v>
      </c>
      <c r="I37" s="1">
        <v>4</v>
      </c>
      <c r="J37" s="1">
        <v>4</v>
      </c>
      <c r="K37" s="1">
        <v>4</v>
      </c>
      <c r="L37" s="1">
        <v>4</v>
      </c>
      <c r="M37" s="1">
        <v>4</v>
      </c>
      <c r="N37" s="1">
        <v>3</v>
      </c>
      <c r="O37" s="1">
        <v>3</v>
      </c>
      <c r="P37" s="1">
        <v>3</v>
      </c>
      <c r="Q37" s="1">
        <v>3</v>
      </c>
      <c r="R37" s="1">
        <v>3</v>
      </c>
      <c r="S37" s="1">
        <v>3</v>
      </c>
      <c r="T37" s="1">
        <v>3</v>
      </c>
      <c r="U37" s="1">
        <v>3</v>
      </c>
      <c r="V37" s="1">
        <v>4</v>
      </c>
      <c r="W37" s="1">
        <v>3</v>
      </c>
      <c r="X37" s="1">
        <v>4</v>
      </c>
      <c r="Y37" s="1">
        <v>3</v>
      </c>
      <c r="Z37" s="1">
        <v>3</v>
      </c>
      <c r="AA37" s="1">
        <v>4</v>
      </c>
      <c r="AB37" s="1">
        <v>3</v>
      </c>
      <c r="AC37" s="1">
        <v>3</v>
      </c>
      <c r="AD37" s="1">
        <v>3</v>
      </c>
      <c r="AE37" s="1">
        <v>3</v>
      </c>
      <c r="AF37" s="1">
        <v>3</v>
      </c>
      <c r="AG37" s="1">
        <v>3</v>
      </c>
    </row>
    <row r="38" spans="1:33" ht="12.5" x14ac:dyDescent="0.25">
      <c r="A38" s="2">
        <v>45240.760641620371</v>
      </c>
      <c r="B38" s="1" t="s">
        <v>112</v>
      </c>
      <c r="C38" s="3" t="s">
        <v>113</v>
      </c>
      <c r="D38" s="1" t="s">
        <v>35</v>
      </c>
      <c r="E38" s="1" t="s">
        <v>41</v>
      </c>
      <c r="F38" s="1" t="s">
        <v>50</v>
      </c>
      <c r="G38" s="1" t="s">
        <v>38</v>
      </c>
      <c r="H38" s="1">
        <v>4</v>
      </c>
      <c r="I38" s="1">
        <v>4</v>
      </c>
      <c r="J38" s="1">
        <v>4</v>
      </c>
      <c r="K38" s="1">
        <v>4</v>
      </c>
      <c r="L38" s="1">
        <v>4</v>
      </c>
      <c r="M38" s="1">
        <v>4</v>
      </c>
      <c r="N38" s="1">
        <v>4</v>
      </c>
      <c r="O38" s="1">
        <v>4</v>
      </c>
      <c r="P38" s="1">
        <v>4</v>
      </c>
      <c r="Q38" s="1">
        <v>4</v>
      </c>
      <c r="R38" s="1">
        <v>4</v>
      </c>
      <c r="S38" s="1">
        <v>4</v>
      </c>
      <c r="T38" s="1">
        <v>4</v>
      </c>
      <c r="U38" s="1">
        <v>4</v>
      </c>
      <c r="V38" s="1">
        <v>4</v>
      </c>
      <c r="W38" s="1">
        <v>4</v>
      </c>
      <c r="X38" s="1">
        <v>4</v>
      </c>
      <c r="Y38" s="1">
        <v>4</v>
      </c>
      <c r="Z38" s="1">
        <v>4</v>
      </c>
      <c r="AA38" s="1">
        <v>4</v>
      </c>
      <c r="AB38" s="1">
        <v>4</v>
      </c>
      <c r="AC38" s="1">
        <v>4</v>
      </c>
      <c r="AD38" s="1">
        <v>4</v>
      </c>
      <c r="AE38" s="1">
        <v>4</v>
      </c>
      <c r="AF38" s="1">
        <v>4</v>
      </c>
      <c r="AG38" s="1">
        <v>4</v>
      </c>
    </row>
    <row r="39" spans="1:33" ht="12.5" x14ac:dyDescent="0.25">
      <c r="A39" s="2">
        <v>45240.767175520828</v>
      </c>
      <c r="B39" s="1" t="s">
        <v>114</v>
      </c>
      <c r="C39" s="3" t="s">
        <v>115</v>
      </c>
      <c r="D39" s="1" t="s">
        <v>69</v>
      </c>
      <c r="E39" s="1" t="s">
        <v>41</v>
      </c>
      <c r="F39" s="1" t="s">
        <v>50</v>
      </c>
      <c r="G39" s="1" t="s">
        <v>56</v>
      </c>
      <c r="H39" s="1">
        <v>4</v>
      </c>
      <c r="I39" s="1">
        <v>5</v>
      </c>
      <c r="J39" s="1">
        <v>5</v>
      </c>
      <c r="K39" s="1">
        <v>4</v>
      </c>
      <c r="L39" s="1">
        <v>4</v>
      </c>
      <c r="M39" s="1">
        <v>4</v>
      </c>
      <c r="N39" s="1">
        <v>4</v>
      </c>
      <c r="O39" s="1">
        <v>3</v>
      </c>
      <c r="P39" s="1">
        <v>4</v>
      </c>
      <c r="Q39" s="1">
        <v>4</v>
      </c>
      <c r="R39" s="1">
        <v>4</v>
      </c>
      <c r="S39" s="1">
        <v>4</v>
      </c>
      <c r="T39" s="1">
        <v>4</v>
      </c>
      <c r="U39" s="1">
        <v>4</v>
      </c>
      <c r="V39" s="1">
        <v>4</v>
      </c>
      <c r="W39" s="1">
        <v>4</v>
      </c>
      <c r="X39" s="1">
        <v>4</v>
      </c>
      <c r="Y39" s="1">
        <v>4</v>
      </c>
      <c r="Z39" s="1">
        <v>4</v>
      </c>
      <c r="AA39" s="1">
        <v>4</v>
      </c>
      <c r="AB39" s="1">
        <v>4</v>
      </c>
      <c r="AC39" s="1">
        <v>4</v>
      </c>
      <c r="AD39" s="1">
        <v>4</v>
      </c>
      <c r="AE39" s="1">
        <v>4</v>
      </c>
      <c r="AF39" s="1">
        <v>4</v>
      </c>
      <c r="AG39" s="1">
        <v>4</v>
      </c>
    </row>
    <row r="40" spans="1:33" ht="12.5" x14ac:dyDescent="0.25">
      <c r="A40" s="2">
        <v>45240.770016724535</v>
      </c>
      <c r="B40" s="1" t="s">
        <v>116</v>
      </c>
      <c r="C40" s="3" t="s">
        <v>117</v>
      </c>
      <c r="D40" s="1" t="s">
        <v>69</v>
      </c>
      <c r="E40" s="1" t="s">
        <v>41</v>
      </c>
      <c r="F40" s="1" t="s">
        <v>50</v>
      </c>
      <c r="G40" s="1" t="s">
        <v>56</v>
      </c>
      <c r="H40" s="1">
        <v>5</v>
      </c>
      <c r="I40" s="1">
        <v>5</v>
      </c>
      <c r="J40" s="1">
        <v>5</v>
      </c>
      <c r="K40" s="1">
        <v>5</v>
      </c>
      <c r="L40" s="1">
        <v>5</v>
      </c>
      <c r="M40" s="1">
        <v>5</v>
      </c>
      <c r="N40" s="1">
        <v>5</v>
      </c>
      <c r="O40" s="1">
        <v>5</v>
      </c>
      <c r="P40" s="1">
        <v>5</v>
      </c>
      <c r="Q40" s="1">
        <v>5</v>
      </c>
      <c r="R40" s="1">
        <v>5</v>
      </c>
      <c r="S40" s="1">
        <v>5</v>
      </c>
      <c r="T40" s="1">
        <v>5</v>
      </c>
      <c r="U40" s="1">
        <v>5</v>
      </c>
      <c r="V40" s="1">
        <v>5</v>
      </c>
      <c r="W40" s="1">
        <v>5</v>
      </c>
      <c r="X40" s="1">
        <v>5</v>
      </c>
      <c r="Y40" s="1">
        <v>5</v>
      </c>
      <c r="Z40" s="1">
        <v>5</v>
      </c>
      <c r="AA40" s="1">
        <v>5</v>
      </c>
      <c r="AB40" s="1">
        <v>5</v>
      </c>
      <c r="AC40" s="1">
        <v>5</v>
      </c>
      <c r="AD40" s="1">
        <v>5</v>
      </c>
      <c r="AE40" s="1">
        <v>5</v>
      </c>
      <c r="AF40" s="1">
        <v>5</v>
      </c>
      <c r="AG40" s="1">
        <v>5</v>
      </c>
    </row>
    <row r="41" spans="1:33" ht="12.5" x14ac:dyDescent="0.25">
      <c r="A41" s="2">
        <v>45240.770985995376</v>
      </c>
      <c r="B41" s="1" t="s">
        <v>118</v>
      </c>
      <c r="C41" s="3" t="s">
        <v>119</v>
      </c>
      <c r="D41" s="1" t="s">
        <v>35</v>
      </c>
      <c r="E41" s="1" t="s">
        <v>36</v>
      </c>
      <c r="F41" s="1" t="s">
        <v>37</v>
      </c>
      <c r="G41" s="1" t="s">
        <v>56</v>
      </c>
      <c r="H41" s="1">
        <v>5</v>
      </c>
      <c r="I41" s="1">
        <v>5</v>
      </c>
      <c r="J41" s="1">
        <v>5</v>
      </c>
      <c r="K41" s="1">
        <v>5</v>
      </c>
      <c r="L41" s="1">
        <v>5</v>
      </c>
      <c r="M41" s="1">
        <v>5</v>
      </c>
      <c r="N41" s="1">
        <v>5</v>
      </c>
      <c r="O41" s="1">
        <v>5</v>
      </c>
      <c r="P41" s="1">
        <v>5</v>
      </c>
      <c r="Q41" s="1">
        <v>5</v>
      </c>
      <c r="R41" s="1">
        <v>5</v>
      </c>
      <c r="S41" s="1">
        <v>5</v>
      </c>
      <c r="T41" s="1">
        <v>5</v>
      </c>
      <c r="U41" s="1">
        <v>5</v>
      </c>
      <c r="V41" s="1">
        <v>5</v>
      </c>
      <c r="W41" s="1">
        <v>5</v>
      </c>
      <c r="X41" s="1">
        <v>5</v>
      </c>
      <c r="Y41" s="1">
        <v>5</v>
      </c>
      <c r="Z41" s="1">
        <v>5</v>
      </c>
      <c r="AA41" s="1">
        <v>5</v>
      </c>
      <c r="AB41" s="1">
        <v>5</v>
      </c>
      <c r="AC41" s="1">
        <v>5</v>
      </c>
      <c r="AD41" s="1">
        <v>5</v>
      </c>
      <c r="AE41" s="1">
        <v>5</v>
      </c>
      <c r="AF41" s="1">
        <v>5</v>
      </c>
      <c r="AG41" s="1">
        <v>5</v>
      </c>
    </row>
    <row r="42" spans="1:33" ht="12.5" x14ac:dyDescent="0.25">
      <c r="A42" s="2">
        <v>45240.771783900462</v>
      </c>
      <c r="B42" s="1" t="s">
        <v>120</v>
      </c>
      <c r="C42" s="3" t="s">
        <v>121</v>
      </c>
      <c r="D42" s="1" t="s">
        <v>69</v>
      </c>
      <c r="E42" s="1" t="s">
        <v>41</v>
      </c>
      <c r="F42" s="1" t="s">
        <v>37</v>
      </c>
      <c r="G42" s="1" t="s">
        <v>56</v>
      </c>
      <c r="H42" s="1">
        <v>3</v>
      </c>
      <c r="I42" s="1">
        <v>4</v>
      </c>
      <c r="J42" s="1">
        <v>3</v>
      </c>
      <c r="K42" s="1">
        <v>3</v>
      </c>
      <c r="L42" s="1">
        <v>3</v>
      </c>
      <c r="M42" s="1">
        <v>3</v>
      </c>
      <c r="N42" s="1">
        <v>2</v>
      </c>
      <c r="O42" s="1">
        <v>3</v>
      </c>
      <c r="P42" s="1">
        <v>3</v>
      </c>
      <c r="Q42" s="1">
        <v>3</v>
      </c>
      <c r="R42" s="1">
        <v>3</v>
      </c>
      <c r="S42" s="1">
        <v>3</v>
      </c>
      <c r="T42" s="1">
        <v>3</v>
      </c>
      <c r="U42" s="1">
        <v>2</v>
      </c>
      <c r="V42" s="1">
        <v>3</v>
      </c>
      <c r="W42" s="1">
        <v>3</v>
      </c>
      <c r="X42" s="1">
        <v>3</v>
      </c>
      <c r="Y42" s="1">
        <v>3</v>
      </c>
      <c r="Z42" s="1">
        <v>3</v>
      </c>
      <c r="AA42" s="1">
        <v>3</v>
      </c>
      <c r="AB42" s="1">
        <v>3</v>
      </c>
      <c r="AC42" s="1">
        <v>2</v>
      </c>
      <c r="AD42" s="1">
        <v>2</v>
      </c>
      <c r="AE42" s="1">
        <v>3</v>
      </c>
      <c r="AF42" s="1">
        <v>3</v>
      </c>
      <c r="AG42" s="1">
        <v>3</v>
      </c>
    </row>
    <row r="43" spans="1:33" ht="12.5" x14ac:dyDescent="0.25">
      <c r="A43" s="2">
        <v>45240.777353958329</v>
      </c>
      <c r="B43" s="1" t="s">
        <v>122</v>
      </c>
      <c r="C43" s="3" t="s">
        <v>123</v>
      </c>
      <c r="D43" s="1" t="s">
        <v>35</v>
      </c>
      <c r="E43" s="1" t="s">
        <v>55</v>
      </c>
      <c r="F43" s="1" t="s">
        <v>37</v>
      </c>
      <c r="G43" s="1" t="s">
        <v>38</v>
      </c>
      <c r="H43" s="1">
        <v>4</v>
      </c>
      <c r="I43" s="1">
        <v>5</v>
      </c>
      <c r="J43" s="1">
        <v>5</v>
      </c>
      <c r="K43" s="1">
        <v>5</v>
      </c>
      <c r="L43" s="1">
        <v>4</v>
      </c>
      <c r="M43" s="1">
        <v>4</v>
      </c>
      <c r="N43" s="1">
        <v>3</v>
      </c>
      <c r="O43" s="1">
        <v>3</v>
      </c>
      <c r="P43" s="1">
        <v>3</v>
      </c>
      <c r="Q43" s="1">
        <v>3</v>
      </c>
      <c r="R43" s="1">
        <v>4</v>
      </c>
      <c r="S43" s="1">
        <v>4</v>
      </c>
      <c r="T43" s="1">
        <v>5</v>
      </c>
      <c r="U43" s="1">
        <v>3</v>
      </c>
      <c r="V43" s="1">
        <v>5</v>
      </c>
      <c r="W43" s="1">
        <v>5</v>
      </c>
      <c r="X43" s="1">
        <v>4</v>
      </c>
      <c r="Y43" s="1">
        <v>4</v>
      </c>
      <c r="Z43" s="1">
        <v>4</v>
      </c>
      <c r="AA43" s="1">
        <v>4</v>
      </c>
      <c r="AB43" s="1">
        <v>4</v>
      </c>
      <c r="AC43" s="1">
        <v>4</v>
      </c>
      <c r="AD43" s="1">
        <v>4</v>
      </c>
      <c r="AE43" s="1">
        <v>4</v>
      </c>
      <c r="AF43" s="1">
        <v>4</v>
      </c>
      <c r="AG43" s="1">
        <v>4</v>
      </c>
    </row>
    <row r="44" spans="1:33" ht="12.5" x14ac:dyDescent="0.25">
      <c r="A44" s="2">
        <v>45240.780695995374</v>
      </c>
      <c r="B44" s="1" t="s">
        <v>124</v>
      </c>
      <c r="C44" s="3" t="s">
        <v>125</v>
      </c>
      <c r="D44" s="1" t="s">
        <v>35</v>
      </c>
      <c r="E44" s="1" t="s">
        <v>36</v>
      </c>
      <c r="F44" s="1" t="s">
        <v>37</v>
      </c>
      <c r="G44" s="1" t="s">
        <v>56</v>
      </c>
      <c r="H44" s="1">
        <v>4</v>
      </c>
      <c r="I44" s="1">
        <v>4</v>
      </c>
      <c r="J44" s="1">
        <v>4</v>
      </c>
      <c r="K44" s="1">
        <v>4</v>
      </c>
      <c r="L44" s="1">
        <v>4</v>
      </c>
      <c r="M44" s="1">
        <v>4</v>
      </c>
      <c r="N44" s="1">
        <v>3</v>
      </c>
      <c r="O44" s="1">
        <v>3</v>
      </c>
      <c r="P44" s="1">
        <v>3</v>
      </c>
      <c r="Q44" s="1">
        <v>3</v>
      </c>
      <c r="R44" s="1">
        <v>3</v>
      </c>
      <c r="S44" s="1">
        <v>3</v>
      </c>
      <c r="T44" s="1">
        <v>3</v>
      </c>
      <c r="U44" s="1">
        <v>3</v>
      </c>
      <c r="V44" s="1">
        <v>3</v>
      </c>
      <c r="W44" s="1">
        <v>3</v>
      </c>
      <c r="X44" s="1">
        <v>3</v>
      </c>
      <c r="Y44" s="1">
        <v>3</v>
      </c>
      <c r="Z44" s="1">
        <v>3</v>
      </c>
      <c r="AA44" s="1">
        <v>3</v>
      </c>
      <c r="AB44" s="1">
        <v>3</v>
      </c>
      <c r="AC44" s="1">
        <v>3</v>
      </c>
      <c r="AD44" s="1">
        <v>3</v>
      </c>
      <c r="AE44" s="1">
        <v>3</v>
      </c>
      <c r="AF44" s="1">
        <v>3</v>
      </c>
      <c r="AG44" s="1">
        <v>3</v>
      </c>
    </row>
    <row r="45" spans="1:33" ht="12.5" x14ac:dyDescent="0.25">
      <c r="A45" s="2">
        <v>45240.783157129626</v>
      </c>
      <c r="B45" s="1" t="s">
        <v>126</v>
      </c>
      <c r="C45" s="3" t="s">
        <v>127</v>
      </c>
      <c r="D45" s="1" t="s">
        <v>35</v>
      </c>
      <c r="E45" s="1" t="s">
        <v>41</v>
      </c>
      <c r="F45" s="1" t="s">
        <v>37</v>
      </c>
      <c r="G45" s="1" t="s">
        <v>56</v>
      </c>
      <c r="H45" s="1">
        <v>3</v>
      </c>
      <c r="I45" s="1">
        <v>4</v>
      </c>
      <c r="J45" s="1">
        <v>4</v>
      </c>
      <c r="K45" s="1">
        <v>4</v>
      </c>
      <c r="L45" s="1">
        <v>4</v>
      </c>
      <c r="M45" s="1">
        <v>4</v>
      </c>
      <c r="N45" s="1">
        <v>4</v>
      </c>
      <c r="O45" s="1">
        <v>4</v>
      </c>
      <c r="P45" s="1">
        <v>4</v>
      </c>
      <c r="Q45" s="1">
        <v>4</v>
      </c>
      <c r="R45" s="1">
        <v>4</v>
      </c>
      <c r="S45" s="1">
        <v>3</v>
      </c>
      <c r="T45" s="1">
        <v>3</v>
      </c>
      <c r="U45" s="1">
        <v>3</v>
      </c>
      <c r="V45" s="1">
        <v>4</v>
      </c>
      <c r="W45" s="1">
        <v>4</v>
      </c>
      <c r="X45" s="1">
        <v>4</v>
      </c>
      <c r="Y45" s="1">
        <v>4</v>
      </c>
      <c r="Z45" s="1">
        <v>4</v>
      </c>
      <c r="AA45" s="1">
        <v>4</v>
      </c>
      <c r="AB45" s="1">
        <v>4</v>
      </c>
      <c r="AC45" s="1">
        <v>4</v>
      </c>
      <c r="AD45" s="1">
        <v>4</v>
      </c>
      <c r="AE45" s="1">
        <v>4</v>
      </c>
      <c r="AF45" s="1">
        <v>4</v>
      </c>
      <c r="AG45" s="1">
        <v>4</v>
      </c>
    </row>
    <row r="46" spans="1:33" ht="12.5" x14ac:dyDescent="0.25">
      <c r="A46" s="2">
        <v>45240.787015069443</v>
      </c>
      <c r="B46" s="1" t="s">
        <v>128</v>
      </c>
      <c r="C46" s="3" t="s">
        <v>129</v>
      </c>
      <c r="D46" s="1" t="s">
        <v>35</v>
      </c>
      <c r="E46" s="1" t="s">
        <v>36</v>
      </c>
      <c r="F46" s="1" t="s">
        <v>50</v>
      </c>
      <c r="G46" s="1" t="s">
        <v>91</v>
      </c>
      <c r="H46" s="1">
        <v>5</v>
      </c>
      <c r="I46" s="1">
        <v>5</v>
      </c>
      <c r="J46" s="1">
        <v>5</v>
      </c>
      <c r="K46" s="1">
        <v>4</v>
      </c>
      <c r="L46" s="1">
        <v>4</v>
      </c>
      <c r="M46" s="1">
        <v>5</v>
      </c>
      <c r="N46" s="1">
        <v>4</v>
      </c>
      <c r="O46" s="1">
        <v>4</v>
      </c>
      <c r="P46" s="1">
        <v>4</v>
      </c>
      <c r="Q46" s="1">
        <v>4</v>
      </c>
      <c r="R46" s="1">
        <v>5</v>
      </c>
      <c r="S46" s="1">
        <v>4</v>
      </c>
      <c r="T46" s="1">
        <v>4</v>
      </c>
      <c r="U46" s="1">
        <v>5</v>
      </c>
      <c r="V46" s="1">
        <v>4</v>
      </c>
      <c r="W46" s="1">
        <v>5</v>
      </c>
      <c r="X46" s="1">
        <v>4</v>
      </c>
      <c r="Y46" s="1">
        <v>4</v>
      </c>
      <c r="Z46" s="1">
        <v>4</v>
      </c>
      <c r="AA46" s="1">
        <v>5</v>
      </c>
      <c r="AB46" s="1">
        <v>4</v>
      </c>
      <c r="AC46" s="1">
        <v>4</v>
      </c>
      <c r="AD46" s="1">
        <v>4</v>
      </c>
      <c r="AE46" s="1">
        <v>4</v>
      </c>
      <c r="AF46" s="1">
        <v>4</v>
      </c>
      <c r="AG46" s="1">
        <v>4</v>
      </c>
    </row>
    <row r="47" spans="1:33" ht="12.5" x14ac:dyDescent="0.25">
      <c r="A47" s="2">
        <v>45240.787606469908</v>
      </c>
      <c r="B47" s="1" t="s">
        <v>130</v>
      </c>
      <c r="C47" s="4"/>
      <c r="D47" s="1" t="s">
        <v>35</v>
      </c>
      <c r="E47" s="1" t="s">
        <v>36</v>
      </c>
      <c r="F47" s="1" t="s">
        <v>37</v>
      </c>
      <c r="G47" s="1" t="s">
        <v>91</v>
      </c>
      <c r="H47" s="1">
        <v>3</v>
      </c>
      <c r="I47" s="1">
        <v>3</v>
      </c>
      <c r="J47" s="1">
        <v>3</v>
      </c>
      <c r="K47" s="1">
        <v>3</v>
      </c>
      <c r="L47" s="1">
        <v>3</v>
      </c>
      <c r="M47" s="1">
        <v>4</v>
      </c>
      <c r="N47" s="1">
        <v>3</v>
      </c>
      <c r="O47" s="1">
        <v>3</v>
      </c>
      <c r="P47" s="1">
        <v>3</v>
      </c>
      <c r="Q47" s="1">
        <v>3</v>
      </c>
      <c r="R47" s="1">
        <v>3</v>
      </c>
      <c r="S47" s="1">
        <v>3</v>
      </c>
      <c r="T47" s="1">
        <v>4</v>
      </c>
      <c r="U47" s="1">
        <v>3</v>
      </c>
      <c r="V47" s="1">
        <v>3</v>
      </c>
      <c r="W47" s="1">
        <v>3</v>
      </c>
      <c r="X47" s="1">
        <v>4</v>
      </c>
      <c r="Y47" s="1">
        <v>4</v>
      </c>
      <c r="Z47" s="1">
        <v>3</v>
      </c>
      <c r="AA47" s="1">
        <v>3</v>
      </c>
      <c r="AB47" s="1">
        <v>3</v>
      </c>
      <c r="AC47" s="1">
        <v>3</v>
      </c>
      <c r="AD47" s="1">
        <v>4</v>
      </c>
      <c r="AE47" s="1">
        <v>4</v>
      </c>
      <c r="AF47" s="1">
        <v>4</v>
      </c>
      <c r="AG47" s="1">
        <v>3</v>
      </c>
    </row>
    <row r="48" spans="1:33" ht="12.5" x14ac:dyDescent="0.25">
      <c r="A48" s="2">
        <v>45240.795525624999</v>
      </c>
      <c r="B48" s="1" t="s">
        <v>131</v>
      </c>
      <c r="C48" s="3" t="s">
        <v>132</v>
      </c>
      <c r="D48" s="1" t="s">
        <v>35</v>
      </c>
      <c r="E48" s="1" t="s">
        <v>41</v>
      </c>
      <c r="F48" s="1" t="s">
        <v>50</v>
      </c>
      <c r="G48" s="1" t="s">
        <v>56</v>
      </c>
      <c r="H48" s="1">
        <v>4</v>
      </c>
      <c r="I48" s="1">
        <v>5</v>
      </c>
      <c r="J48" s="1">
        <v>5</v>
      </c>
      <c r="K48" s="1">
        <v>3</v>
      </c>
      <c r="L48" s="1">
        <v>3</v>
      </c>
      <c r="M48" s="1">
        <v>4</v>
      </c>
      <c r="N48" s="1">
        <v>4</v>
      </c>
      <c r="O48" s="1">
        <v>3</v>
      </c>
      <c r="P48" s="1">
        <v>4</v>
      </c>
      <c r="Q48" s="1">
        <v>3</v>
      </c>
      <c r="R48" s="1">
        <v>3</v>
      </c>
      <c r="S48" s="1">
        <v>3</v>
      </c>
      <c r="T48" s="1">
        <v>3</v>
      </c>
      <c r="U48" s="1">
        <v>2</v>
      </c>
      <c r="V48" s="1">
        <v>3</v>
      </c>
      <c r="W48" s="1">
        <v>3</v>
      </c>
      <c r="X48" s="1">
        <v>3</v>
      </c>
      <c r="Y48" s="1">
        <v>2</v>
      </c>
      <c r="Z48" s="1">
        <v>5</v>
      </c>
      <c r="AA48" s="1">
        <v>2</v>
      </c>
      <c r="AB48" s="1">
        <v>2</v>
      </c>
      <c r="AC48" s="1">
        <v>1</v>
      </c>
      <c r="AD48" s="1">
        <v>4</v>
      </c>
      <c r="AE48" s="1">
        <v>3</v>
      </c>
      <c r="AF48" s="1">
        <v>1</v>
      </c>
      <c r="AG48" s="1">
        <v>4</v>
      </c>
    </row>
    <row r="49" spans="1:33" ht="12.5" x14ac:dyDescent="0.25">
      <c r="A49" s="2">
        <v>45240.798369814816</v>
      </c>
      <c r="B49" s="1" t="s">
        <v>133</v>
      </c>
      <c r="C49" s="3" t="s">
        <v>134</v>
      </c>
      <c r="D49" s="1" t="s">
        <v>69</v>
      </c>
      <c r="E49" s="1" t="s">
        <v>55</v>
      </c>
      <c r="F49" s="1" t="s">
        <v>50</v>
      </c>
      <c r="G49" s="1" t="s">
        <v>56</v>
      </c>
      <c r="H49" s="1">
        <v>4</v>
      </c>
      <c r="I49" s="1">
        <v>4</v>
      </c>
      <c r="J49" s="1">
        <v>4</v>
      </c>
      <c r="K49" s="1">
        <v>4</v>
      </c>
      <c r="L49" s="1">
        <v>4</v>
      </c>
      <c r="M49" s="1">
        <v>3</v>
      </c>
      <c r="N49" s="1">
        <v>3</v>
      </c>
      <c r="O49" s="1">
        <v>4</v>
      </c>
      <c r="P49" s="1">
        <v>4</v>
      </c>
      <c r="Q49" s="1">
        <v>4</v>
      </c>
      <c r="R49" s="1">
        <v>4</v>
      </c>
      <c r="S49" s="1">
        <v>4</v>
      </c>
      <c r="T49" s="1">
        <v>4</v>
      </c>
      <c r="U49" s="1">
        <v>3</v>
      </c>
      <c r="V49" s="1">
        <v>4</v>
      </c>
      <c r="W49" s="1">
        <v>4</v>
      </c>
      <c r="X49" s="1">
        <v>4</v>
      </c>
      <c r="Y49" s="1">
        <v>4</v>
      </c>
      <c r="Z49" s="1">
        <v>4</v>
      </c>
      <c r="AA49" s="1">
        <v>4</v>
      </c>
      <c r="AB49" s="1">
        <v>4</v>
      </c>
      <c r="AC49" s="1">
        <v>4</v>
      </c>
      <c r="AD49" s="1">
        <v>4</v>
      </c>
      <c r="AE49" s="1">
        <v>4</v>
      </c>
      <c r="AF49" s="1">
        <v>4</v>
      </c>
      <c r="AG49" s="1">
        <v>4</v>
      </c>
    </row>
    <row r="50" spans="1:33" ht="12.5" x14ac:dyDescent="0.25">
      <c r="A50" s="2">
        <v>45240.806995844905</v>
      </c>
      <c r="B50" s="1" t="s">
        <v>135</v>
      </c>
      <c r="C50" s="3" t="s">
        <v>136</v>
      </c>
      <c r="D50" s="1" t="s">
        <v>35</v>
      </c>
      <c r="E50" s="1" t="s">
        <v>36</v>
      </c>
      <c r="F50" s="1" t="s">
        <v>50</v>
      </c>
      <c r="G50" s="1" t="s">
        <v>38</v>
      </c>
      <c r="H50" s="1">
        <v>4</v>
      </c>
      <c r="I50" s="1">
        <v>4</v>
      </c>
      <c r="J50" s="1">
        <v>4</v>
      </c>
      <c r="K50" s="1">
        <v>4</v>
      </c>
      <c r="L50" s="1">
        <v>2</v>
      </c>
      <c r="M50" s="1">
        <v>2</v>
      </c>
      <c r="N50" s="1">
        <v>2</v>
      </c>
      <c r="O50" s="1">
        <v>2</v>
      </c>
      <c r="P50" s="1">
        <v>4</v>
      </c>
      <c r="Q50" s="1">
        <v>4</v>
      </c>
      <c r="R50" s="1">
        <v>4</v>
      </c>
      <c r="S50" s="1">
        <v>4</v>
      </c>
      <c r="T50" s="1">
        <v>2</v>
      </c>
      <c r="U50" s="1">
        <v>4</v>
      </c>
      <c r="V50" s="1">
        <v>4</v>
      </c>
      <c r="W50" s="1">
        <v>5</v>
      </c>
      <c r="X50" s="1">
        <v>4</v>
      </c>
      <c r="Y50" s="1">
        <v>4</v>
      </c>
      <c r="Z50" s="1">
        <v>4</v>
      </c>
      <c r="AA50" s="1">
        <v>4</v>
      </c>
      <c r="AB50" s="1">
        <v>4</v>
      </c>
      <c r="AC50" s="1">
        <v>4</v>
      </c>
      <c r="AD50" s="1">
        <v>4</v>
      </c>
      <c r="AE50" s="1">
        <v>4</v>
      </c>
      <c r="AF50" s="1">
        <v>4</v>
      </c>
      <c r="AG50" s="1">
        <v>4</v>
      </c>
    </row>
    <row r="51" spans="1:33" ht="12.5" x14ac:dyDescent="0.25">
      <c r="A51" s="2">
        <v>45240.812278530095</v>
      </c>
      <c r="B51" s="1" t="s">
        <v>137</v>
      </c>
      <c r="C51" s="3" t="s">
        <v>138</v>
      </c>
      <c r="D51" s="1" t="s">
        <v>69</v>
      </c>
      <c r="E51" s="1" t="s">
        <v>41</v>
      </c>
      <c r="F51" s="1" t="s">
        <v>37</v>
      </c>
      <c r="G51" s="1" t="s">
        <v>56</v>
      </c>
      <c r="H51" s="1">
        <v>5</v>
      </c>
      <c r="I51" s="1">
        <v>5</v>
      </c>
      <c r="J51" s="1">
        <v>4</v>
      </c>
      <c r="K51" s="1">
        <v>5</v>
      </c>
      <c r="L51" s="1">
        <v>5</v>
      </c>
      <c r="M51" s="1">
        <v>4</v>
      </c>
      <c r="N51" s="1">
        <v>4</v>
      </c>
      <c r="O51" s="1">
        <v>4</v>
      </c>
      <c r="P51" s="1">
        <v>4</v>
      </c>
      <c r="Q51" s="1">
        <v>4</v>
      </c>
      <c r="R51" s="1">
        <v>4</v>
      </c>
      <c r="S51" s="1">
        <v>4</v>
      </c>
      <c r="T51" s="1">
        <v>4</v>
      </c>
      <c r="U51" s="1">
        <v>3</v>
      </c>
      <c r="V51" s="1">
        <v>4</v>
      </c>
      <c r="W51" s="1">
        <v>4</v>
      </c>
      <c r="X51" s="1">
        <v>3</v>
      </c>
      <c r="Y51" s="1">
        <v>4</v>
      </c>
      <c r="Z51" s="1">
        <v>4</v>
      </c>
      <c r="AA51" s="1">
        <v>4</v>
      </c>
      <c r="AB51" s="1">
        <v>4</v>
      </c>
      <c r="AC51" s="1">
        <v>2</v>
      </c>
      <c r="AD51" s="1">
        <v>3</v>
      </c>
      <c r="AE51" s="1">
        <v>4</v>
      </c>
      <c r="AF51" s="1">
        <v>4</v>
      </c>
      <c r="AG51" s="1">
        <v>4</v>
      </c>
    </row>
    <row r="52" spans="1:33" ht="12.5" x14ac:dyDescent="0.25">
      <c r="A52" s="2">
        <v>45240.813581400464</v>
      </c>
      <c r="B52" s="1" t="s">
        <v>139</v>
      </c>
      <c r="C52" s="3" t="s">
        <v>140</v>
      </c>
      <c r="D52" s="1" t="s">
        <v>35</v>
      </c>
      <c r="E52" s="1" t="s">
        <v>41</v>
      </c>
      <c r="F52" s="1" t="s">
        <v>37</v>
      </c>
      <c r="G52" s="1" t="s">
        <v>56</v>
      </c>
      <c r="H52" s="1">
        <v>3</v>
      </c>
      <c r="I52" s="1">
        <v>4</v>
      </c>
      <c r="J52" s="1">
        <v>4</v>
      </c>
      <c r="K52" s="1">
        <v>4</v>
      </c>
      <c r="L52" s="1">
        <v>4</v>
      </c>
      <c r="M52" s="1">
        <v>4</v>
      </c>
      <c r="N52" s="1">
        <v>2</v>
      </c>
      <c r="O52" s="1">
        <v>2</v>
      </c>
      <c r="P52" s="1">
        <v>4</v>
      </c>
      <c r="Q52" s="1">
        <v>4</v>
      </c>
      <c r="R52" s="1">
        <v>3</v>
      </c>
      <c r="S52" s="1">
        <v>4</v>
      </c>
      <c r="T52" s="1">
        <v>4</v>
      </c>
      <c r="U52" s="1">
        <v>3</v>
      </c>
      <c r="V52" s="1">
        <v>3</v>
      </c>
      <c r="W52" s="1">
        <v>4</v>
      </c>
      <c r="X52" s="1">
        <v>4</v>
      </c>
      <c r="Y52" s="1">
        <v>4</v>
      </c>
      <c r="Z52" s="1">
        <v>4</v>
      </c>
      <c r="AA52" s="1">
        <v>4</v>
      </c>
      <c r="AB52" s="1">
        <v>4</v>
      </c>
      <c r="AC52" s="1">
        <v>4</v>
      </c>
      <c r="AD52" s="1">
        <v>4</v>
      </c>
      <c r="AE52" s="1">
        <v>4</v>
      </c>
      <c r="AF52" s="1">
        <v>4</v>
      </c>
      <c r="AG52" s="1">
        <v>4</v>
      </c>
    </row>
    <row r="53" spans="1:33" ht="12.5" x14ac:dyDescent="0.25">
      <c r="A53" s="2">
        <v>45240.895922812502</v>
      </c>
      <c r="B53" s="1" t="s">
        <v>141</v>
      </c>
      <c r="C53" s="3" t="s">
        <v>142</v>
      </c>
      <c r="D53" s="1" t="s">
        <v>35</v>
      </c>
      <c r="E53" s="1" t="s">
        <v>36</v>
      </c>
      <c r="F53" s="1" t="s">
        <v>37</v>
      </c>
      <c r="G53" s="1" t="s">
        <v>91</v>
      </c>
      <c r="H53" s="1">
        <v>5</v>
      </c>
      <c r="I53" s="1">
        <v>5</v>
      </c>
      <c r="J53" s="1">
        <v>5</v>
      </c>
      <c r="K53" s="1">
        <v>5</v>
      </c>
      <c r="L53" s="1">
        <v>4</v>
      </c>
      <c r="M53" s="1">
        <v>4</v>
      </c>
      <c r="N53" s="1">
        <v>4</v>
      </c>
      <c r="O53" s="1">
        <v>4</v>
      </c>
      <c r="P53" s="1">
        <v>4</v>
      </c>
      <c r="Q53" s="1">
        <v>5</v>
      </c>
      <c r="R53" s="1">
        <v>5</v>
      </c>
      <c r="S53" s="1">
        <v>5</v>
      </c>
      <c r="T53" s="1">
        <v>5</v>
      </c>
      <c r="U53" s="1">
        <v>5</v>
      </c>
      <c r="V53" s="1">
        <v>4</v>
      </c>
      <c r="W53" s="1">
        <v>4</v>
      </c>
      <c r="X53" s="1">
        <v>4</v>
      </c>
      <c r="Y53" s="1">
        <v>4</v>
      </c>
      <c r="Z53" s="1">
        <v>5</v>
      </c>
      <c r="AA53" s="1">
        <v>5</v>
      </c>
      <c r="AB53" s="1">
        <v>4</v>
      </c>
      <c r="AC53" s="1">
        <v>5</v>
      </c>
      <c r="AD53" s="1">
        <v>5</v>
      </c>
      <c r="AE53" s="1">
        <v>5</v>
      </c>
      <c r="AF53" s="1">
        <v>4</v>
      </c>
      <c r="AG53" s="1">
        <v>4</v>
      </c>
    </row>
    <row r="54" spans="1:33" ht="12.5" x14ac:dyDescent="0.25">
      <c r="A54" s="2">
        <v>45240.930335694444</v>
      </c>
      <c r="B54" s="1" t="s">
        <v>143</v>
      </c>
      <c r="C54" s="3" t="s">
        <v>144</v>
      </c>
      <c r="D54" s="1" t="s">
        <v>35</v>
      </c>
      <c r="E54" s="1" t="s">
        <v>41</v>
      </c>
      <c r="F54" s="1" t="s">
        <v>37</v>
      </c>
      <c r="G54" s="1" t="s">
        <v>38</v>
      </c>
      <c r="H54" s="1">
        <v>3</v>
      </c>
      <c r="I54" s="1">
        <v>4</v>
      </c>
      <c r="J54" s="1">
        <v>4</v>
      </c>
      <c r="K54" s="1">
        <v>4</v>
      </c>
      <c r="L54" s="1">
        <v>5</v>
      </c>
      <c r="M54" s="1">
        <v>4</v>
      </c>
      <c r="N54" s="1">
        <v>4</v>
      </c>
      <c r="O54" s="1">
        <v>4</v>
      </c>
      <c r="P54" s="1">
        <v>4</v>
      </c>
      <c r="Q54" s="1">
        <v>4</v>
      </c>
      <c r="R54" s="1">
        <v>4</v>
      </c>
      <c r="S54" s="1">
        <v>4</v>
      </c>
      <c r="T54" s="1">
        <v>4</v>
      </c>
      <c r="U54" s="1">
        <v>4</v>
      </c>
      <c r="V54" s="1">
        <v>3</v>
      </c>
      <c r="W54" s="1">
        <v>3</v>
      </c>
      <c r="X54" s="1">
        <v>3</v>
      </c>
      <c r="Y54" s="1">
        <v>4</v>
      </c>
      <c r="Z54" s="1">
        <v>4</v>
      </c>
      <c r="AA54" s="1">
        <v>3</v>
      </c>
      <c r="AB54" s="1">
        <v>4</v>
      </c>
      <c r="AC54" s="1">
        <v>4</v>
      </c>
      <c r="AD54" s="1">
        <v>4</v>
      </c>
      <c r="AE54" s="1">
        <v>3</v>
      </c>
      <c r="AF54" s="1">
        <v>4</v>
      </c>
      <c r="AG54" s="1">
        <v>4</v>
      </c>
    </row>
    <row r="55" spans="1:33" ht="12.5" x14ac:dyDescent="0.25">
      <c r="A55" s="2">
        <v>45240.966936215278</v>
      </c>
      <c r="B55" s="1" t="s">
        <v>145</v>
      </c>
      <c r="C55" s="3" t="s">
        <v>146</v>
      </c>
      <c r="D55" s="1" t="s">
        <v>35</v>
      </c>
      <c r="E55" s="1" t="s">
        <v>36</v>
      </c>
      <c r="F55" s="1" t="s">
        <v>37</v>
      </c>
      <c r="G55" s="1" t="s">
        <v>70</v>
      </c>
      <c r="H55" s="1">
        <v>5</v>
      </c>
      <c r="I55" s="1">
        <v>5</v>
      </c>
      <c r="J55" s="1">
        <v>5</v>
      </c>
      <c r="K55" s="1">
        <v>5</v>
      </c>
      <c r="L55" s="1">
        <v>5</v>
      </c>
      <c r="M55" s="1">
        <v>5</v>
      </c>
      <c r="N55" s="1">
        <v>5</v>
      </c>
      <c r="O55" s="1">
        <v>5</v>
      </c>
      <c r="P55" s="1">
        <v>5</v>
      </c>
      <c r="Q55" s="1">
        <v>5</v>
      </c>
      <c r="R55" s="1">
        <v>5</v>
      </c>
      <c r="S55" s="1">
        <v>5</v>
      </c>
      <c r="T55" s="1">
        <v>5</v>
      </c>
      <c r="U55" s="1">
        <v>5</v>
      </c>
      <c r="V55" s="1">
        <v>5</v>
      </c>
      <c r="W55" s="1">
        <v>5</v>
      </c>
      <c r="X55" s="1">
        <v>5</v>
      </c>
      <c r="Y55" s="1">
        <v>5</v>
      </c>
      <c r="Z55" s="1">
        <v>5</v>
      </c>
      <c r="AA55" s="1">
        <v>5</v>
      </c>
      <c r="AB55" s="1">
        <v>5</v>
      </c>
      <c r="AC55" s="1">
        <v>5</v>
      </c>
      <c r="AD55" s="1">
        <v>5</v>
      </c>
      <c r="AE55" s="1">
        <v>5</v>
      </c>
      <c r="AF55" s="1">
        <v>5</v>
      </c>
      <c r="AG55" s="1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topLeftCell="A7" workbookViewId="0">
      <selection activeCell="K12" sqref="K12"/>
    </sheetView>
  </sheetViews>
  <sheetFormatPr defaultRowHeight="12.5" x14ac:dyDescent="0.25"/>
  <sheetData>
    <row r="1" spans="1:9" x14ac:dyDescent="0.25">
      <c r="A1" s="1">
        <v>3</v>
      </c>
      <c r="B1" s="1">
        <v>4</v>
      </c>
      <c r="C1" s="1">
        <v>4</v>
      </c>
      <c r="D1" s="1">
        <v>4</v>
      </c>
      <c r="E1" s="1">
        <v>3</v>
      </c>
      <c r="F1" s="1">
        <v>4</v>
      </c>
      <c r="G1">
        <f>SUM(A1:F1)</f>
        <v>22</v>
      </c>
      <c r="H1">
        <f>G1/30*100</f>
        <v>73.333333333333329</v>
      </c>
      <c r="I1">
        <f>IF(H1&gt;=76,1,IF(H1&gt;=60,2,3))</f>
        <v>2</v>
      </c>
    </row>
    <row r="2" spans="1:9" x14ac:dyDescent="0.25">
      <c r="A2" s="1">
        <v>4</v>
      </c>
      <c r="B2" s="1">
        <v>4</v>
      </c>
      <c r="C2" s="1">
        <v>4</v>
      </c>
      <c r="D2" s="1">
        <v>4</v>
      </c>
      <c r="E2" s="1">
        <v>4</v>
      </c>
      <c r="F2" s="1">
        <v>4</v>
      </c>
      <c r="G2">
        <f t="shared" ref="G2:G54" si="0">SUM(A2:F2)</f>
        <v>24</v>
      </c>
      <c r="H2">
        <f t="shared" ref="H2:H54" si="1">G2/30*100</f>
        <v>80</v>
      </c>
      <c r="I2">
        <f t="shared" ref="I2:I54" si="2">IF(H2&gt;=76,1,IF(H2&gt;=60,2,3))</f>
        <v>1</v>
      </c>
    </row>
    <row r="3" spans="1:9" x14ac:dyDescent="0.25">
      <c r="A3" s="1">
        <v>5</v>
      </c>
      <c r="B3" s="1">
        <v>5</v>
      </c>
      <c r="C3" s="1">
        <v>4</v>
      </c>
      <c r="D3" s="1">
        <v>4</v>
      </c>
      <c r="E3" s="1">
        <v>5</v>
      </c>
      <c r="F3" s="1">
        <v>5</v>
      </c>
      <c r="G3">
        <f t="shared" si="0"/>
        <v>28</v>
      </c>
      <c r="H3">
        <f t="shared" si="1"/>
        <v>93.333333333333329</v>
      </c>
      <c r="I3">
        <f t="shared" si="2"/>
        <v>1</v>
      </c>
    </row>
    <row r="4" spans="1:9" x14ac:dyDescent="0.25">
      <c r="A4" s="1">
        <v>5</v>
      </c>
      <c r="B4" s="1">
        <v>5</v>
      </c>
      <c r="C4" s="1">
        <v>4</v>
      </c>
      <c r="D4" s="1">
        <v>4</v>
      </c>
      <c r="E4" s="1">
        <v>4</v>
      </c>
      <c r="F4" s="1">
        <v>4</v>
      </c>
      <c r="G4">
        <f t="shared" si="0"/>
        <v>26</v>
      </c>
      <c r="H4">
        <f t="shared" si="1"/>
        <v>86.666666666666671</v>
      </c>
      <c r="I4">
        <f t="shared" si="2"/>
        <v>1</v>
      </c>
    </row>
    <row r="5" spans="1:9" x14ac:dyDescent="0.25">
      <c r="A5" s="1">
        <v>4</v>
      </c>
      <c r="B5" s="1">
        <v>5</v>
      </c>
      <c r="C5" s="1">
        <v>5</v>
      </c>
      <c r="D5" s="1">
        <v>4</v>
      </c>
      <c r="E5" s="1">
        <v>4</v>
      </c>
      <c r="F5" s="1">
        <v>4</v>
      </c>
      <c r="G5">
        <f t="shared" si="0"/>
        <v>26</v>
      </c>
      <c r="H5">
        <f t="shared" si="1"/>
        <v>86.666666666666671</v>
      </c>
      <c r="I5">
        <f t="shared" si="2"/>
        <v>1</v>
      </c>
    </row>
    <row r="6" spans="1:9" x14ac:dyDescent="0.25">
      <c r="A6" s="1">
        <v>4</v>
      </c>
      <c r="B6" s="1">
        <v>4</v>
      </c>
      <c r="C6" s="1">
        <v>4</v>
      </c>
      <c r="D6" s="1">
        <v>4</v>
      </c>
      <c r="E6" s="1">
        <v>4</v>
      </c>
      <c r="F6" s="1">
        <v>4</v>
      </c>
      <c r="G6">
        <f t="shared" si="0"/>
        <v>24</v>
      </c>
      <c r="H6">
        <f t="shared" si="1"/>
        <v>80</v>
      </c>
      <c r="I6">
        <f t="shared" si="2"/>
        <v>1</v>
      </c>
    </row>
    <row r="7" spans="1:9" x14ac:dyDescent="0.25">
      <c r="A7" s="1">
        <v>4</v>
      </c>
      <c r="B7" s="1">
        <v>5</v>
      </c>
      <c r="C7" s="1">
        <v>5</v>
      </c>
      <c r="D7" s="1">
        <v>4</v>
      </c>
      <c r="E7" s="1">
        <v>5</v>
      </c>
      <c r="F7" s="1">
        <v>4</v>
      </c>
      <c r="G7">
        <f t="shared" si="0"/>
        <v>27</v>
      </c>
      <c r="H7">
        <f t="shared" si="1"/>
        <v>90</v>
      </c>
      <c r="I7">
        <f t="shared" si="2"/>
        <v>1</v>
      </c>
    </row>
    <row r="8" spans="1:9" x14ac:dyDescent="0.25">
      <c r="A8" s="1">
        <v>5</v>
      </c>
      <c r="B8" s="1">
        <v>5</v>
      </c>
      <c r="C8" s="1">
        <v>5</v>
      </c>
      <c r="D8" s="1">
        <v>5</v>
      </c>
      <c r="E8" s="1">
        <v>5</v>
      </c>
      <c r="F8" s="1">
        <v>4</v>
      </c>
      <c r="G8">
        <f t="shared" si="0"/>
        <v>29</v>
      </c>
      <c r="H8">
        <f t="shared" si="1"/>
        <v>96.666666666666671</v>
      </c>
      <c r="I8">
        <f t="shared" si="2"/>
        <v>1</v>
      </c>
    </row>
    <row r="9" spans="1:9" x14ac:dyDescent="0.25">
      <c r="A9" s="1">
        <v>2</v>
      </c>
      <c r="B9" s="1">
        <v>5</v>
      </c>
      <c r="C9" s="1">
        <v>5</v>
      </c>
      <c r="D9" s="1">
        <v>5</v>
      </c>
      <c r="E9" s="1">
        <v>3</v>
      </c>
      <c r="F9" s="1">
        <v>5</v>
      </c>
      <c r="G9">
        <f t="shared" si="0"/>
        <v>25</v>
      </c>
      <c r="H9">
        <f t="shared" si="1"/>
        <v>83.333333333333343</v>
      </c>
      <c r="I9">
        <f t="shared" si="2"/>
        <v>1</v>
      </c>
    </row>
    <row r="10" spans="1:9" x14ac:dyDescent="0.25">
      <c r="A10" s="1">
        <v>3</v>
      </c>
      <c r="B10" s="1">
        <v>3</v>
      </c>
      <c r="C10" s="1">
        <v>4</v>
      </c>
      <c r="D10" s="1">
        <v>4</v>
      </c>
      <c r="E10" s="1">
        <v>3</v>
      </c>
      <c r="F10" s="1">
        <v>4</v>
      </c>
      <c r="G10">
        <f t="shared" si="0"/>
        <v>21</v>
      </c>
      <c r="H10">
        <f t="shared" si="1"/>
        <v>70</v>
      </c>
      <c r="I10">
        <f t="shared" si="2"/>
        <v>2</v>
      </c>
    </row>
    <row r="11" spans="1:9" x14ac:dyDescent="0.25">
      <c r="A11" s="1">
        <v>4</v>
      </c>
      <c r="B11" s="1">
        <v>5</v>
      </c>
      <c r="C11" s="1">
        <v>4</v>
      </c>
      <c r="D11" s="1">
        <v>5</v>
      </c>
      <c r="E11" s="1">
        <v>4</v>
      </c>
      <c r="F11" s="1">
        <v>4</v>
      </c>
      <c r="G11">
        <f t="shared" si="0"/>
        <v>26</v>
      </c>
      <c r="H11">
        <f t="shared" si="1"/>
        <v>86.666666666666671</v>
      </c>
      <c r="I11">
        <f t="shared" si="2"/>
        <v>1</v>
      </c>
    </row>
    <row r="12" spans="1:9" x14ac:dyDescent="0.25">
      <c r="A12" s="1">
        <v>4</v>
      </c>
      <c r="B12" s="1">
        <v>5</v>
      </c>
      <c r="C12" s="1">
        <v>4</v>
      </c>
      <c r="D12" s="1">
        <v>5</v>
      </c>
      <c r="E12" s="1">
        <v>4</v>
      </c>
      <c r="F12" s="1">
        <v>4</v>
      </c>
      <c r="G12">
        <f t="shared" si="0"/>
        <v>26</v>
      </c>
      <c r="H12">
        <f t="shared" si="1"/>
        <v>86.666666666666671</v>
      </c>
      <c r="I12">
        <f t="shared" si="2"/>
        <v>1</v>
      </c>
    </row>
    <row r="13" spans="1:9" x14ac:dyDescent="0.25">
      <c r="A13" s="1">
        <v>4</v>
      </c>
      <c r="B13" s="1">
        <v>5</v>
      </c>
      <c r="C13" s="1">
        <v>4</v>
      </c>
      <c r="D13" s="1">
        <v>5</v>
      </c>
      <c r="E13" s="1">
        <v>4</v>
      </c>
      <c r="F13" s="1">
        <v>3</v>
      </c>
      <c r="G13">
        <f t="shared" si="0"/>
        <v>25</v>
      </c>
      <c r="H13">
        <f t="shared" si="1"/>
        <v>83.333333333333343</v>
      </c>
      <c r="I13">
        <f t="shared" si="2"/>
        <v>1</v>
      </c>
    </row>
    <row r="14" spans="1:9" x14ac:dyDescent="0.25">
      <c r="A14" s="1">
        <v>4</v>
      </c>
      <c r="B14" s="1">
        <v>4</v>
      </c>
      <c r="C14" s="1">
        <v>4</v>
      </c>
      <c r="D14" s="1">
        <v>4</v>
      </c>
      <c r="E14" s="1">
        <v>4</v>
      </c>
      <c r="F14" s="1">
        <v>4</v>
      </c>
      <c r="G14">
        <f t="shared" si="0"/>
        <v>24</v>
      </c>
      <c r="H14">
        <f t="shared" si="1"/>
        <v>80</v>
      </c>
      <c r="I14">
        <f t="shared" si="2"/>
        <v>1</v>
      </c>
    </row>
    <row r="15" spans="1:9" x14ac:dyDescent="0.25">
      <c r="A15" s="1">
        <v>5</v>
      </c>
      <c r="B15" s="1">
        <v>5</v>
      </c>
      <c r="C15" s="1">
        <v>4</v>
      </c>
      <c r="D15" s="1">
        <v>4</v>
      </c>
      <c r="E15" s="1">
        <v>5</v>
      </c>
      <c r="F15" s="1">
        <v>4</v>
      </c>
      <c r="G15">
        <f t="shared" si="0"/>
        <v>27</v>
      </c>
      <c r="H15">
        <f t="shared" si="1"/>
        <v>90</v>
      </c>
      <c r="I15">
        <f t="shared" si="2"/>
        <v>1</v>
      </c>
    </row>
    <row r="16" spans="1:9" x14ac:dyDescent="0.25">
      <c r="A16" s="1">
        <v>4</v>
      </c>
      <c r="B16" s="1">
        <v>5</v>
      </c>
      <c r="C16" s="1">
        <v>5</v>
      </c>
      <c r="D16" s="1">
        <v>5</v>
      </c>
      <c r="E16" s="1">
        <v>4</v>
      </c>
      <c r="F16" s="1">
        <v>4</v>
      </c>
      <c r="G16">
        <f t="shared" si="0"/>
        <v>27</v>
      </c>
      <c r="H16">
        <f t="shared" si="1"/>
        <v>90</v>
      </c>
      <c r="I16">
        <f t="shared" si="2"/>
        <v>1</v>
      </c>
    </row>
    <row r="17" spans="1:9" x14ac:dyDescent="0.25">
      <c r="A17" s="1">
        <v>4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>
        <f t="shared" si="0"/>
        <v>24</v>
      </c>
      <c r="H17">
        <f t="shared" si="1"/>
        <v>80</v>
      </c>
      <c r="I17">
        <f t="shared" si="2"/>
        <v>1</v>
      </c>
    </row>
    <row r="18" spans="1:9" x14ac:dyDescent="0.25">
      <c r="A18" s="1">
        <v>3</v>
      </c>
      <c r="B18" s="1">
        <v>4</v>
      </c>
      <c r="C18" s="1">
        <v>3</v>
      </c>
      <c r="D18" s="1">
        <v>4</v>
      </c>
      <c r="E18" s="1">
        <v>4</v>
      </c>
      <c r="F18" s="1">
        <v>4</v>
      </c>
      <c r="G18">
        <f t="shared" si="0"/>
        <v>22</v>
      </c>
      <c r="H18">
        <f t="shared" si="1"/>
        <v>73.333333333333329</v>
      </c>
      <c r="I18">
        <f t="shared" si="2"/>
        <v>2</v>
      </c>
    </row>
    <row r="19" spans="1:9" x14ac:dyDescent="0.25">
      <c r="A19" s="1">
        <v>3</v>
      </c>
      <c r="B19" s="1">
        <v>3</v>
      </c>
      <c r="C19" s="1">
        <v>3</v>
      </c>
      <c r="D19" s="1">
        <v>3</v>
      </c>
      <c r="E19" s="1">
        <v>3</v>
      </c>
      <c r="F19" s="1">
        <v>3</v>
      </c>
      <c r="G19">
        <f t="shared" si="0"/>
        <v>18</v>
      </c>
      <c r="H19">
        <f t="shared" si="1"/>
        <v>60</v>
      </c>
      <c r="I19">
        <f t="shared" si="2"/>
        <v>2</v>
      </c>
    </row>
    <row r="20" spans="1:9" x14ac:dyDescent="0.25">
      <c r="A20" s="1">
        <v>4</v>
      </c>
      <c r="B20" s="1">
        <v>5</v>
      </c>
      <c r="C20" s="1">
        <v>5</v>
      </c>
      <c r="D20" s="1">
        <v>5</v>
      </c>
      <c r="E20" s="1">
        <v>3</v>
      </c>
      <c r="F20" s="1">
        <v>4</v>
      </c>
      <c r="G20">
        <f t="shared" si="0"/>
        <v>26</v>
      </c>
      <c r="H20">
        <f t="shared" si="1"/>
        <v>86.666666666666671</v>
      </c>
      <c r="I20">
        <f t="shared" si="2"/>
        <v>1</v>
      </c>
    </row>
    <row r="21" spans="1:9" x14ac:dyDescent="0.25">
      <c r="A21" s="1">
        <v>4</v>
      </c>
      <c r="B21" s="1">
        <v>4</v>
      </c>
      <c r="C21" s="1">
        <v>5</v>
      </c>
      <c r="D21" s="1">
        <v>5</v>
      </c>
      <c r="E21" s="1">
        <v>4</v>
      </c>
      <c r="F21" s="1">
        <v>5</v>
      </c>
      <c r="G21">
        <f t="shared" si="0"/>
        <v>27</v>
      </c>
      <c r="H21">
        <f t="shared" si="1"/>
        <v>90</v>
      </c>
      <c r="I21">
        <f t="shared" si="2"/>
        <v>1</v>
      </c>
    </row>
    <row r="22" spans="1:9" x14ac:dyDescent="0.25">
      <c r="A22" s="1">
        <v>4</v>
      </c>
      <c r="B22" s="1">
        <v>5</v>
      </c>
      <c r="C22" s="1">
        <v>5</v>
      </c>
      <c r="D22" s="1">
        <v>5</v>
      </c>
      <c r="E22" s="1">
        <v>4</v>
      </c>
      <c r="F22" s="1">
        <v>4</v>
      </c>
      <c r="G22">
        <f t="shared" si="0"/>
        <v>27</v>
      </c>
      <c r="H22">
        <f t="shared" si="1"/>
        <v>90</v>
      </c>
      <c r="I22">
        <f t="shared" si="2"/>
        <v>1</v>
      </c>
    </row>
    <row r="23" spans="1:9" x14ac:dyDescent="0.25">
      <c r="A23" s="1">
        <v>4</v>
      </c>
      <c r="B23" s="1">
        <v>4</v>
      </c>
      <c r="C23" s="1">
        <v>4</v>
      </c>
      <c r="D23" s="1">
        <v>4</v>
      </c>
      <c r="E23" s="1">
        <v>4</v>
      </c>
      <c r="F23" s="1">
        <v>4</v>
      </c>
      <c r="G23">
        <f t="shared" si="0"/>
        <v>24</v>
      </c>
      <c r="H23">
        <f t="shared" si="1"/>
        <v>80</v>
      </c>
      <c r="I23">
        <f t="shared" si="2"/>
        <v>1</v>
      </c>
    </row>
    <row r="24" spans="1:9" x14ac:dyDescent="0.25">
      <c r="A24" s="1">
        <v>4</v>
      </c>
      <c r="B24" s="1">
        <v>4</v>
      </c>
      <c r="C24" s="1">
        <v>4</v>
      </c>
      <c r="D24" s="1">
        <v>4</v>
      </c>
      <c r="E24" s="1">
        <v>4</v>
      </c>
      <c r="F24" s="1">
        <v>3</v>
      </c>
      <c r="G24">
        <f t="shared" si="0"/>
        <v>23</v>
      </c>
      <c r="H24">
        <f t="shared" si="1"/>
        <v>76.666666666666671</v>
      </c>
      <c r="I24">
        <f t="shared" si="2"/>
        <v>1</v>
      </c>
    </row>
    <row r="25" spans="1:9" x14ac:dyDescent="0.25">
      <c r="A25" s="1">
        <v>5</v>
      </c>
      <c r="B25" s="1">
        <v>5</v>
      </c>
      <c r="C25" s="1">
        <v>5</v>
      </c>
      <c r="D25" s="1">
        <v>5</v>
      </c>
      <c r="E25" s="1">
        <v>5</v>
      </c>
      <c r="F25" s="1">
        <v>5</v>
      </c>
      <c r="G25">
        <f t="shared" si="0"/>
        <v>30</v>
      </c>
      <c r="H25">
        <f t="shared" si="1"/>
        <v>100</v>
      </c>
      <c r="I25">
        <f t="shared" si="2"/>
        <v>1</v>
      </c>
    </row>
    <row r="26" spans="1:9" x14ac:dyDescent="0.25">
      <c r="A26" s="1">
        <v>4</v>
      </c>
      <c r="B26" s="1">
        <v>4</v>
      </c>
      <c r="C26" s="1">
        <v>4</v>
      </c>
      <c r="D26" s="1">
        <v>4</v>
      </c>
      <c r="E26" s="1">
        <v>4</v>
      </c>
      <c r="F26" s="1">
        <v>4</v>
      </c>
      <c r="G26">
        <f t="shared" si="0"/>
        <v>24</v>
      </c>
      <c r="H26">
        <f t="shared" si="1"/>
        <v>80</v>
      </c>
      <c r="I26">
        <f t="shared" si="2"/>
        <v>1</v>
      </c>
    </row>
    <row r="27" spans="1:9" x14ac:dyDescent="0.25">
      <c r="A27" s="1">
        <v>5</v>
      </c>
      <c r="B27" s="1">
        <v>5</v>
      </c>
      <c r="C27" s="1">
        <v>5</v>
      </c>
      <c r="D27" s="1">
        <v>5</v>
      </c>
      <c r="E27" s="1">
        <v>5</v>
      </c>
      <c r="F27" s="1">
        <v>4</v>
      </c>
      <c r="G27">
        <f t="shared" si="0"/>
        <v>29</v>
      </c>
      <c r="H27">
        <f t="shared" si="1"/>
        <v>96.666666666666671</v>
      </c>
      <c r="I27">
        <f t="shared" si="2"/>
        <v>1</v>
      </c>
    </row>
    <row r="28" spans="1:9" x14ac:dyDescent="0.25">
      <c r="A28" s="1">
        <v>5</v>
      </c>
      <c r="B28" s="1">
        <v>5</v>
      </c>
      <c r="C28" s="1">
        <v>5</v>
      </c>
      <c r="D28" s="1">
        <v>5</v>
      </c>
      <c r="E28" s="1">
        <v>4</v>
      </c>
      <c r="F28" s="1">
        <v>5</v>
      </c>
      <c r="G28">
        <f t="shared" si="0"/>
        <v>29</v>
      </c>
      <c r="H28">
        <f t="shared" si="1"/>
        <v>96.666666666666671</v>
      </c>
      <c r="I28">
        <f t="shared" si="2"/>
        <v>1</v>
      </c>
    </row>
    <row r="29" spans="1:9" x14ac:dyDescent="0.25">
      <c r="A29" s="1">
        <v>4</v>
      </c>
      <c r="B29" s="1">
        <v>4</v>
      </c>
      <c r="C29" s="1">
        <v>4</v>
      </c>
      <c r="D29" s="1">
        <v>4</v>
      </c>
      <c r="E29" s="1">
        <v>4</v>
      </c>
      <c r="F29" s="1">
        <v>5</v>
      </c>
      <c r="G29">
        <f t="shared" si="0"/>
        <v>25</v>
      </c>
      <c r="H29">
        <f t="shared" si="1"/>
        <v>83.333333333333343</v>
      </c>
      <c r="I29">
        <f t="shared" si="2"/>
        <v>1</v>
      </c>
    </row>
    <row r="30" spans="1:9" x14ac:dyDescent="0.25">
      <c r="A30" s="1">
        <v>4</v>
      </c>
      <c r="B30" s="1">
        <v>5</v>
      </c>
      <c r="C30" s="1">
        <v>4</v>
      </c>
      <c r="D30" s="1">
        <v>5</v>
      </c>
      <c r="E30" s="1">
        <v>4</v>
      </c>
      <c r="F30" s="1">
        <v>5</v>
      </c>
      <c r="G30">
        <f t="shared" si="0"/>
        <v>27</v>
      </c>
      <c r="H30">
        <f t="shared" si="1"/>
        <v>90</v>
      </c>
      <c r="I30">
        <f t="shared" si="2"/>
        <v>1</v>
      </c>
    </row>
    <row r="31" spans="1:9" x14ac:dyDescent="0.25">
      <c r="A31" s="1">
        <v>5</v>
      </c>
      <c r="B31" s="1">
        <v>5</v>
      </c>
      <c r="C31" s="1">
        <v>5</v>
      </c>
      <c r="D31" s="1">
        <v>5</v>
      </c>
      <c r="E31" s="1">
        <v>5</v>
      </c>
      <c r="F31" s="1">
        <v>5</v>
      </c>
      <c r="G31">
        <f t="shared" si="0"/>
        <v>30</v>
      </c>
      <c r="H31">
        <f t="shared" si="1"/>
        <v>100</v>
      </c>
      <c r="I31">
        <f t="shared" si="2"/>
        <v>1</v>
      </c>
    </row>
    <row r="32" spans="1:9" x14ac:dyDescent="0.25">
      <c r="A32" s="1">
        <v>5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  <c r="G32">
        <f t="shared" si="0"/>
        <v>30</v>
      </c>
      <c r="H32">
        <f t="shared" si="1"/>
        <v>100</v>
      </c>
      <c r="I32">
        <f t="shared" si="2"/>
        <v>1</v>
      </c>
    </row>
    <row r="33" spans="1:9" x14ac:dyDescent="0.25">
      <c r="A33" s="1">
        <v>4</v>
      </c>
      <c r="B33" s="1">
        <v>4</v>
      </c>
      <c r="C33" s="1">
        <v>4</v>
      </c>
      <c r="D33" s="1">
        <v>5</v>
      </c>
      <c r="E33" s="1">
        <v>4</v>
      </c>
      <c r="F33" s="1">
        <v>4</v>
      </c>
      <c r="G33">
        <f t="shared" si="0"/>
        <v>25</v>
      </c>
      <c r="H33">
        <f t="shared" si="1"/>
        <v>83.333333333333343</v>
      </c>
      <c r="I33">
        <f t="shared" si="2"/>
        <v>1</v>
      </c>
    </row>
    <row r="34" spans="1:9" x14ac:dyDescent="0.25">
      <c r="A34" s="1">
        <v>4</v>
      </c>
      <c r="B34" s="1">
        <v>4</v>
      </c>
      <c r="C34" s="1">
        <v>4</v>
      </c>
      <c r="D34" s="1">
        <v>4</v>
      </c>
      <c r="E34" s="1">
        <v>4</v>
      </c>
      <c r="F34" s="1">
        <v>4</v>
      </c>
      <c r="G34">
        <f t="shared" si="0"/>
        <v>24</v>
      </c>
      <c r="H34">
        <f t="shared" si="1"/>
        <v>80</v>
      </c>
      <c r="I34">
        <f t="shared" si="2"/>
        <v>1</v>
      </c>
    </row>
    <row r="35" spans="1:9" x14ac:dyDescent="0.25">
      <c r="A35" s="1">
        <v>4</v>
      </c>
      <c r="B35" s="1">
        <v>4</v>
      </c>
      <c r="C35" s="1">
        <v>4</v>
      </c>
      <c r="D35" s="1">
        <v>4</v>
      </c>
      <c r="E35" s="1">
        <v>3</v>
      </c>
      <c r="F35" s="1">
        <v>5</v>
      </c>
      <c r="G35">
        <f t="shared" si="0"/>
        <v>24</v>
      </c>
      <c r="H35">
        <f t="shared" si="1"/>
        <v>80</v>
      </c>
      <c r="I35">
        <f t="shared" si="2"/>
        <v>1</v>
      </c>
    </row>
    <row r="36" spans="1:9" x14ac:dyDescent="0.25">
      <c r="A36" s="1">
        <v>4</v>
      </c>
      <c r="B36" s="1">
        <v>4</v>
      </c>
      <c r="C36" s="1">
        <v>4</v>
      </c>
      <c r="D36" s="1">
        <v>4</v>
      </c>
      <c r="E36" s="1">
        <v>4</v>
      </c>
      <c r="F36" s="1">
        <v>4</v>
      </c>
      <c r="G36">
        <f t="shared" si="0"/>
        <v>24</v>
      </c>
      <c r="H36">
        <f t="shared" si="1"/>
        <v>80</v>
      </c>
      <c r="I36">
        <f t="shared" si="2"/>
        <v>1</v>
      </c>
    </row>
    <row r="37" spans="1:9" x14ac:dyDescent="0.25">
      <c r="A37" s="1">
        <v>4</v>
      </c>
      <c r="B37" s="1">
        <v>4</v>
      </c>
      <c r="C37" s="1">
        <v>4</v>
      </c>
      <c r="D37" s="1">
        <v>4</v>
      </c>
      <c r="E37" s="1">
        <v>4</v>
      </c>
      <c r="F37" s="1">
        <v>4</v>
      </c>
      <c r="G37">
        <f t="shared" si="0"/>
        <v>24</v>
      </c>
      <c r="H37">
        <f t="shared" si="1"/>
        <v>80</v>
      </c>
      <c r="I37">
        <f t="shared" si="2"/>
        <v>1</v>
      </c>
    </row>
    <row r="38" spans="1:9" x14ac:dyDescent="0.25">
      <c r="A38" s="1">
        <v>4</v>
      </c>
      <c r="B38" s="1">
        <v>5</v>
      </c>
      <c r="C38" s="1">
        <v>5</v>
      </c>
      <c r="D38" s="1">
        <v>4</v>
      </c>
      <c r="E38" s="1">
        <v>4</v>
      </c>
      <c r="F38" s="1">
        <v>4</v>
      </c>
      <c r="G38">
        <f t="shared" si="0"/>
        <v>26</v>
      </c>
      <c r="H38">
        <f t="shared" si="1"/>
        <v>86.666666666666671</v>
      </c>
      <c r="I38">
        <f t="shared" si="2"/>
        <v>1</v>
      </c>
    </row>
    <row r="39" spans="1:9" x14ac:dyDescent="0.25">
      <c r="A39" s="1">
        <v>5</v>
      </c>
      <c r="B39" s="1">
        <v>5</v>
      </c>
      <c r="C39" s="1">
        <v>5</v>
      </c>
      <c r="D39" s="1">
        <v>5</v>
      </c>
      <c r="E39" s="1">
        <v>5</v>
      </c>
      <c r="F39" s="1">
        <v>5</v>
      </c>
      <c r="G39">
        <f t="shared" si="0"/>
        <v>30</v>
      </c>
      <c r="H39">
        <f t="shared" si="1"/>
        <v>100</v>
      </c>
      <c r="I39">
        <f t="shared" si="2"/>
        <v>1</v>
      </c>
    </row>
    <row r="40" spans="1:9" x14ac:dyDescent="0.25">
      <c r="A40" s="1">
        <v>5</v>
      </c>
      <c r="B40" s="1">
        <v>5</v>
      </c>
      <c r="C40" s="1">
        <v>5</v>
      </c>
      <c r="D40" s="1">
        <v>5</v>
      </c>
      <c r="E40" s="1">
        <v>5</v>
      </c>
      <c r="F40" s="1">
        <v>5</v>
      </c>
      <c r="G40">
        <f t="shared" si="0"/>
        <v>30</v>
      </c>
      <c r="H40">
        <f t="shared" si="1"/>
        <v>100</v>
      </c>
      <c r="I40">
        <f t="shared" si="2"/>
        <v>1</v>
      </c>
    </row>
    <row r="41" spans="1:9" x14ac:dyDescent="0.25">
      <c r="A41" s="1">
        <v>3</v>
      </c>
      <c r="B41" s="1">
        <v>4</v>
      </c>
      <c r="C41" s="1">
        <v>3</v>
      </c>
      <c r="D41" s="1">
        <v>3</v>
      </c>
      <c r="E41" s="1">
        <v>3</v>
      </c>
      <c r="F41" s="1">
        <v>3</v>
      </c>
      <c r="G41">
        <f t="shared" si="0"/>
        <v>19</v>
      </c>
      <c r="H41">
        <f t="shared" si="1"/>
        <v>63.333333333333329</v>
      </c>
      <c r="I41">
        <f t="shared" si="2"/>
        <v>2</v>
      </c>
    </row>
    <row r="42" spans="1:9" x14ac:dyDescent="0.25">
      <c r="A42" s="1">
        <v>4</v>
      </c>
      <c r="B42" s="1">
        <v>5</v>
      </c>
      <c r="C42" s="1">
        <v>5</v>
      </c>
      <c r="D42" s="1">
        <v>5</v>
      </c>
      <c r="E42" s="1">
        <v>4</v>
      </c>
      <c r="F42" s="1">
        <v>4</v>
      </c>
      <c r="G42">
        <f t="shared" si="0"/>
        <v>27</v>
      </c>
      <c r="H42">
        <f t="shared" si="1"/>
        <v>90</v>
      </c>
      <c r="I42">
        <f t="shared" si="2"/>
        <v>1</v>
      </c>
    </row>
    <row r="43" spans="1:9" x14ac:dyDescent="0.25">
      <c r="A43" s="1">
        <v>4</v>
      </c>
      <c r="B43" s="1">
        <v>4</v>
      </c>
      <c r="C43" s="1">
        <v>4</v>
      </c>
      <c r="D43" s="1">
        <v>4</v>
      </c>
      <c r="E43" s="1">
        <v>4</v>
      </c>
      <c r="F43" s="1">
        <v>4</v>
      </c>
      <c r="G43">
        <f t="shared" si="0"/>
        <v>24</v>
      </c>
      <c r="H43">
        <f t="shared" si="1"/>
        <v>80</v>
      </c>
      <c r="I43">
        <f t="shared" si="2"/>
        <v>1</v>
      </c>
    </row>
    <row r="44" spans="1:9" x14ac:dyDescent="0.25">
      <c r="A44" s="1">
        <v>3</v>
      </c>
      <c r="B44" s="1">
        <v>4</v>
      </c>
      <c r="C44" s="1">
        <v>4</v>
      </c>
      <c r="D44" s="1">
        <v>4</v>
      </c>
      <c r="E44" s="1">
        <v>4</v>
      </c>
      <c r="F44" s="1">
        <v>4</v>
      </c>
      <c r="G44">
        <f t="shared" si="0"/>
        <v>23</v>
      </c>
      <c r="H44">
        <f t="shared" si="1"/>
        <v>76.666666666666671</v>
      </c>
      <c r="I44">
        <f t="shared" si="2"/>
        <v>1</v>
      </c>
    </row>
    <row r="45" spans="1:9" x14ac:dyDescent="0.25">
      <c r="A45" s="1">
        <v>5</v>
      </c>
      <c r="B45" s="1">
        <v>5</v>
      </c>
      <c r="C45" s="1">
        <v>5</v>
      </c>
      <c r="D45" s="1">
        <v>4</v>
      </c>
      <c r="E45" s="1">
        <v>4</v>
      </c>
      <c r="F45" s="1">
        <v>5</v>
      </c>
      <c r="G45">
        <f t="shared" si="0"/>
        <v>28</v>
      </c>
      <c r="H45">
        <f t="shared" si="1"/>
        <v>93.333333333333329</v>
      </c>
      <c r="I45">
        <f t="shared" si="2"/>
        <v>1</v>
      </c>
    </row>
    <row r="46" spans="1:9" x14ac:dyDescent="0.25">
      <c r="A46" s="1">
        <v>3</v>
      </c>
      <c r="B46" s="1">
        <v>3</v>
      </c>
      <c r="C46" s="1">
        <v>3</v>
      </c>
      <c r="D46" s="1">
        <v>3</v>
      </c>
      <c r="E46" s="1">
        <v>3</v>
      </c>
      <c r="F46" s="1">
        <v>4</v>
      </c>
      <c r="G46">
        <f t="shared" si="0"/>
        <v>19</v>
      </c>
      <c r="H46">
        <f t="shared" si="1"/>
        <v>63.333333333333329</v>
      </c>
      <c r="I46">
        <f t="shared" si="2"/>
        <v>2</v>
      </c>
    </row>
    <row r="47" spans="1:9" x14ac:dyDescent="0.25">
      <c r="A47" s="1">
        <v>4</v>
      </c>
      <c r="B47" s="1">
        <v>5</v>
      </c>
      <c r="C47" s="1">
        <v>5</v>
      </c>
      <c r="D47" s="1">
        <v>3</v>
      </c>
      <c r="E47" s="1">
        <v>3</v>
      </c>
      <c r="F47" s="1">
        <v>4</v>
      </c>
      <c r="G47">
        <f t="shared" si="0"/>
        <v>24</v>
      </c>
      <c r="H47">
        <f t="shared" si="1"/>
        <v>80</v>
      </c>
      <c r="I47">
        <f t="shared" si="2"/>
        <v>1</v>
      </c>
    </row>
    <row r="48" spans="1:9" x14ac:dyDescent="0.25">
      <c r="A48" s="1">
        <v>4</v>
      </c>
      <c r="B48" s="1">
        <v>4</v>
      </c>
      <c r="C48" s="1">
        <v>4</v>
      </c>
      <c r="D48" s="1">
        <v>4</v>
      </c>
      <c r="E48" s="1">
        <v>4</v>
      </c>
      <c r="F48" s="1">
        <v>3</v>
      </c>
      <c r="G48">
        <f t="shared" si="0"/>
        <v>23</v>
      </c>
      <c r="H48">
        <f t="shared" si="1"/>
        <v>76.666666666666671</v>
      </c>
      <c r="I48">
        <f t="shared" si="2"/>
        <v>1</v>
      </c>
    </row>
    <row r="49" spans="1:9" x14ac:dyDescent="0.25">
      <c r="A49" s="1">
        <v>4</v>
      </c>
      <c r="B49" s="1">
        <v>4</v>
      </c>
      <c r="C49" s="1">
        <v>4</v>
      </c>
      <c r="D49" s="1">
        <v>4</v>
      </c>
      <c r="E49" s="1">
        <v>2</v>
      </c>
      <c r="F49" s="1">
        <v>2</v>
      </c>
      <c r="G49">
        <f t="shared" si="0"/>
        <v>20</v>
      </c>
      <c r="H49">
        <f t="shared" si="1"/>
        <v>66.666666666666657</v>
      </c>
      <c r="I49">
        <f t="shared" si="2"/>
        <v>2</v>
      </c>
    </row>
    <row r="50" spans="1:9" x14ac:dyDescent="0.25">
      <c r="A50" s="1">
        <v>5</v>
      </c>
      <c r="B50" s="1">
        <v>5</v>
      </c>
      <c r="C50" s="1">
        <v>4</v>
      </c>
      <c r="D50" s="1">
        <v>5</v>
      </c>
      <c r="E50" s="1">
        <v>5</v>
      </c>
      <c r="F50" s="1">
        <v>4</v>
      </c>
      <c r="G50">
        <f t="shared" si="0"/>
        <v>28</v>
      </c>
      <c r="H50">
        <f t="shared" si="1"/>
        <v>93.333333333333329</v>
      </c>
      <c r="I50">
        <f t="shared" si="2"/>
        <v>1</v>
      </c>
    </row>
    <row r="51" spans="1:9" x14ac:dyDescent="0.25">
      <c r="A51" s="1">
        <v>3</v>
      </c>
      <c r="B51" s="1">
        <v>4</v>
      </c>
      <c r="C51" s="1">
        <v>4</v>
      </c>
      <c r="D51" s="1">
        <v>4</v>
      </c>
      <c r="E51" s="1">
        <v>4</v>
      </c>
      <c r="F51" s="1">
        <v>4</v>
      </c>
      <c r="G51">
        <f t="shared" si="0"/>
        <v>23</v>
      </c>
      <c r="H51">
        <f t="shared" si="1"/>
        <v>76.666666666666671</v>
      </c>
      <c r="I51">
        <f t="shared" si="2"/>
        <v>1</v>
      </c>
    </row>
    <row r="52" spans="1:9" x14ac:dyDescent="0.25">
      <c r="A52" s="1">
        <v>5</v>
      </c>
      <c r="B52" s="1">
        <v>5</v>
      </c>
      <c r="C52" s="1">
        <v>5</v>
      </c>
      <c r="D52" s="1">
        <v>5</v>
      </c>
      <c r="E52" s="1">
        <v>4</v>
      </c>
      <c r="F52" s="1">
        <v>4</v>
      </c>
      <c r="G52">
        <f t="shared" si="0"/>
        <v>28</v>
      </c>
      <c r="H52">
        <f t="shared" si="1"/>
        <v>93.333333333333329</v>
      </c>
      <c r="I52">
        <f t="shared" si="2"/>
        <v>1</v>
      </c>
    </row>
    <row r="53" spans="1:9" x14ac:dyDescent="0.25">
      <c r="A53" s="1">
        <v>3</v>
      </c>
      <c r="B53" s="1">
        <v>4</v>
      </c>
      <c r="C53" s="1">
        <v>4</v>
      </c>
      <c r="D53" s="1">
        <v>4</v>
      </c>
      <c r="E53" s="1">
        <v>5</v>
      </c>
      <c r="F53" s="1">
        <v>4</v>
      </c>
      <c r="G53">
        <f t="shared" si="0"/>
        <v>24</v>
      </c>
      <c r="H53">
        <f t="shared" si="1"/>
        <v>80</v>
      </c>
      <c r="I53">
        <f t="shared" si="2"/>
        <v>1</v>
      </c>
    </row>
    <row r="54" spans="1:9" x14ac:dyDescent="0.25">
      <c r="A54" s="1">
        <v>5</v>
      </c>
      <c r="B54" s="1">
        <v>5</v>
      </c>
      <c r="C54" s="1">
        <v>5</v>
      </c>
      <c r="D54" s="1">
        <v>5</v>
      </c>
      <c r="E54" s="1">
        <v>5</v>
      </c>
      <c r="F54" s="1">
        <v>5</v>
      </c>
      <c r="G54">
        <f t="shared" si="0"/>
        <v>30</v>
      </c>
      <c r="H54">
        <f t="shared" si="1"/>
        <v>100</v>
      </c>
      <c r="I54">
        <f t="shared" si="2"/>
        <v>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opLeftCell="A49" workbookViewId="0">
      <selection activeCell="K59" sqref="K59"/>
    </sheetView>
  </sheetViews>
  <sheetFormatPr defaultRowHeight="12.5" x14ac:dyDescent="0.25"/>
  <sheetData>
    <row r="1" spans="1:11" x14ac:dyDescent="0.25">
      <c r="A1" s="1">
        <v>2</v>
      </c>
      <c r="B1" s="1">
        <v>4</v>
      </c>
      <c r="C1" s="1">
        <v>2</v>
      </c>
      <c r="D1" s="1">
        <v>3</v>
      </c>
      <c r="E1" s="1">
        <v>3</v>
      </c>
      <c r="F1" s="1">
        <v>3</v>
      </c>
      <c r="G1" s="1">
        <v>4</v>
      </c>
      <c r="H1" s="1">
        <v>3</v>
      </c>
      <c r="I1">
        <f>SUM(A1:H1)</f>
        <v>24</v>
      </c>
      <c r="J1">
        <f>I1/40*100</f>
        <v>60</v>
      </c>
      <c r="K1">
        <f>IF(J1&gt;=76,1,IF(J1&gt;=60,2,3))</f>
        <v>2</v>
      </c>
    </row>
    <row r="2" spans="1:11" x14ac:dyDescent="0.25">
      <c r="A2" s="1">
        <v>4</v>
      </c>
      <c r="B2" s="1">
        <v>4</v>
      </c>
      <c r="C2" s="1">
        <v>4</v>
      </c>
      <c r="D2" s="1">
        <v>4</v>
      </c>
      <c r="E2" s="1">
        <v>4</v>
      </c>
      <c r="F2" s="1">
        <v>4</v>
      </c>
      <c r="G2" s="1">
        <v>4</v>
      </c>
      <c r="H2" s="1">
        <v>4</v>
      </c>
      <c r="I2">
        <f t="shared" ref="I2:I54" si="0">SUM(A2:H2)</f>
        <v>32</v>
      </c>
      <c r="J2">
        <f t="shared" ref="J2:J54" si="1">I2/40*100</f>
        <v>80</v>
      </c>
      <c r="K2">
        <f t="shared" ref="K2:K54" si="2">IF(J2&gt;=76,1,IF(J2&gt;=60,2,3))</f>
        <v>1</v>
      </c>
    </row>
    <row r="3" spans="1:11" x14ac:dyDescent="0.25">
      <c r="A3" s="1">
        <v>2</v>
      </c>
      <c r="B3" s="1">
        <v>4</v>
      </c>
      <c r="C3" s="1">
        <v>4</v>
      </c>
      <c r="D3" s="1">
        <v>4</v>
      </c>
      <c r="E3" s="1">
        <v>4</v>
      </c>
      <c r="F3" s="1">
        <v>4</v>
      </c>
      <c r="G3" s="1">
        <v>4</v>
      </c>
      <c r="H3" s="1">
        <v>3</v>
      </c>
      <c r="I3">
        <f t="shared" si="0"/>
        <v>29</v>
      </c>
      <c r="J3">
        <f t="shared" si="1"/>
        <v>72.5</v>
      </c>
      <c r="K3">
        <f t="shared" si="2"/>
        <v>2</v>
      </c>
    </row>
    <row r="4" spans="1:11" x14ac:dyDescent="0.25">
      <c r="A4" s="1">
        <v>4</v>
      </c>
      <c r="B4" s="1">
        <v>4</v>
      </c>
      <c r="C4" s="1">
        <v>4</v>
      </c>
      <c r="D4" s="1">
        <v>4</v>
      </c>
      <c r="E4" s="1">
        <v>4</v>
      </c>
      <c r="F4" s="1">
        <v>4</v>
      </c>
      <c r="G4" s="1">
        <v>4</v>
      </c>
      <c r="H4" s="1">
        <v>4</v>
      </c>
      <c r="I4">
        <f t="shared" si="0"/>
        <v>32</v>
      </c>
      <c r="J4">
        <f t="shared" si="1"/>
        <v>80</v>
      </c>
      <c r="K4">
        <f t="shared" si="2"/>
        <v>1</v>
      </c>
    </row>
    <row r="5" spans="1:11" x14ac:dyDescent="0.25">
      <c r="A5" s="1">
        <v>4</v>
      </c>
      <c r="B5" s="1">
        <v>4</v>
      </c>
      <c r="C5" s="1">
        <v>4</v>
      </c>
      <c r="D5" s="1">
        <v>4</v>
      </c>
      <c r="E5" s="1">
        <v>4</v>
      </c>
      <c r="F5" s="1">
        <v>4</v>
      </c>
      <c r="G5" s="1">
        <v>4</v>
      </c>
      <c r="H5" s="1">
        <v>4</v>
      </c>
      <c r="I5">
        <f t="shared" si="0"/>
        <v>32</v>
      </c>
      <c r="J5">
        <f t="shared" si="1"/>
        <v>80</v>
      </c>
      <c r="K5">
        <f t="shared" si="2"/>
        <v>1</v>
      </c>
    </row>
    <row r="6" spans="1:11" x14ac:dyDescent="0.25">
      <c r="A6" s="1">
        <v>2</v>
      </c>
      <c r="B6" s="1">
        <v>2</v>
      </c>
      <c r="C6" s="1">
        <v>4</v>
      </c>
      <c r="D6" s="1">
        <v>4</v>
      </c>
      <c r="E6" s="1">
        <v>3</v>
      </c>
      <c r="F6" s="1">
        <v>3</v>
      </c>
      <c r="G6" s="1">
        <v>4</v>
      </c>
      <c r="H6" s="1">
        <v>4</v>
      </c>
      <c r="I6">
        <f t="shared" si="0"/>
        <v>26</v>
      </c>
      <c r="J6">
        <f t="shared" si="1"/>
        <v>65</v>
      </c>
      <c r="K6">
        <f t="shared" si="2"/>
        <v>2</v>
      </c>
    </row>
    <row r="7" spans="1:11" x14ac:dyDescent="0.25">
      <c r="A7" s="1">
        <v>1</v>
      </c>
      <c r="B7" s="1">
        <v>4</v>
      </c>
      <c r="C7" s="1">
        <v>4</v>
      </c>
      <c r="D7" s="1">
        <v>4</v>
      </c>
      <c r="E7" s="1">
        <v>4</v>
      </c>
      <c r="F7" s="1">
        <v>4</v>
      </c>
      <c r="G7" s="1">
        <v>4</v>
      </c>
      <c r="H7" s="1">
        <v>4</v>
      </c>
      <c r="I7">
        <f t="shared" si="0"/>
        <v>29</v>
      </c>
      <c r="J7">
        <f t="shared" si="1"/>
        <v>72.5</v>
      </c>
      <c r="K7">
        <f t="shared" si="2"/>
        <v>2</v>
      </c>
    </row>
    <row r="8" spans="1:11" x14ac:dyDescent="0.25">
      <c r="A8" s="1">
        <v>2</v>
      </c>
      <c r="B8" s="1">
        <v>2</v>
      </c>
      <c r="C8" s="1">
        <v>4</v>
      </c>
      <c r="D8" s="1">
        <v>4</v>
      </c>
      <c r="E8" s="1">
        <v>5</v>
      </c>
      <c r="F8" s="1">
        <v>5</v>
      </c>
      <c r="G8" s="1">
        <v>5</v>
      </c>
      <c r="H8" s="1">
        <v>5</v>
      </c>
      <c r="I8">
        <f t="shared" si="0"/>
        <v>32</v>
      </c>
      <c r="J8">
        <f t="shared" si="1"/>
        <v>80</v>
      </c>
      <c r="K8">
        <f t="shared" si="2"/>
        <v>1</v>
      </c>
    </row>
    <row r="9" spans="1:11" x14ac:dyDescent="0.25">
      <c r="A9" s="1">
        <v>2</v>
      </c>
      <c r="B9" s="1">
        <v>2</v>
      </c>
      <c r="C9" s="1">
        <v>2</v>
      </c>
      <c r="D9" s="1">
        <v>4</v>
      </c>
      <c r="E9" s="1">
        <v>2</v>
      </c>
      <c r="F9" s="1">
        <v>4</v>
      </c>
      <c r="G9" s="1">
        <v>5</v>
      </c>
      <c r="H9" s="1">
        <v>3</v>
      </c>
      <c r="I9">
        <f t="shared" si="0"/>
        <v>24</v>
      </c>
      <c r="J9">
        <f t="shared" si="1"/>
        <v>60</v>
      </c>
      <c r="K9">
        <f t="shared" si="2"/>
        <v>2</v>
      </c>
    </row>
    <row r="10" spans="1:11" x14ac:dyDescent="0.25">
      <c r="A10" s="1">
        <v>3</v>
      </c>
      <c r="B10" s="1">
        <v>3</v>
      </c>
      <c r="C10" s="1">
        <v>3</v>
      </c>
      <c r="D10" s="1">
        <v>3</v>
      </c>
      <c r="E10" s="1">
        <v>3</v>
      </c>
      <c r="F10" s="1">
        <v>3</v>
      </c>
      <c r="G10" s="1">
        <v>3</v>
      </c>
      <c r="H10" s="1">
        <v>3</v>
      </c>
      <c r="I10">
        <f t="shared" si="0"/>
        <v>24</v>
      </c>
      <c r="J10">
        <f t="shared" si="1"/>
        <v>60</v>
      </c>
      <c r="K10">
        <f t="shared" si="2"/>
        <v>2</v>
      </c>
    </row>
    <row r="11" spans="1:11" x14ac:dyDescent="0.25">
      <c r="A11" s="1">
        <v>4</v>
      </c>
      <c r="B11" s="1">
        <v>3</v>
      </c>
      <c r="C11" s="1">
        <v>4</v>
      </c>
      <c r="D11" s="1">
        <v>5</v>
      </c>
      <c r="E11" s="1">
        <v>5</v>
      </c>
      <c r="F11" s="1">
        <v>4</v>
      </c>
      <c r="G11" s="1">
        <v>5</v>
      </c>
      <c r="H11" s="1">
        <v>5</v>
      </c>
      <c r="I11">
        <f t="shared" si="0"/>
        <v>35</v>
      </c>
      <c r="J11">
        <f t="shared" si="1"/>
        <v>87.5</v>
      </c>
      <c r="K11">
        <f t="shared" si="2"/>
        <v>1</v>
      </c>
    </row>
    <row r="12" spans="1:11" x14ac:dyDescent="0.25">
      <c r="A12" s="1">
        <v>3</v>
      </c>
      <c r="B12" s="1">
        <v>5</v>
      </c>
      <c r="C12" s="1">
        <v>4</v>
      </c>
      <c r="D12" s="1">
        <v>5</v>
      </c>
      <c r="E12" s="1">
        <v>3</v>
      </c>
      <c r="F12" s="1">
        <v>3</v>
      </c>
      <c r="G12" s="1">
        <v>3</v>
      </c>
      <c r="H12" s="1">
        <v>3</v>
      </c>
      <c r="I12">
        <f t="shared" si="0"/>
        <v>29</v>
      </c>
      <c r="J12">
        <f t="shared" si="1"/>
        <v>72.5</v>
      </c>
      <c r="K12">
        <f t="shared" si="2"/>
        <v>2</v>
      </c>
    </row>
    <row r="13" spans="1:11" x14ac:dyDescent="0.25">
      <c r="A13" s="1">
        <v>2</v>
      </c>
      <c r="B13" s="1">
        <v>4</v>
      </c>
      <c r="C13" s="1">
        <v>4</v>
      </c>
      <c r="D13" s="1">
        <v>4</v>
      </c>
      <c r="E13" s="1">
        <v>4</v>
      </c>
      <c r="F13" s="1">
        <v>4</v>
      </c>
      <c r="G13" s="1">
        <v>4</v>
      </c>
      <c r="H13" s="1">
        <v>5</v>
      </c>
      <c r="I13">
        <f t="shared" si="0"/>
        <v>31</v>
      </c>
      <c r="J13">
        <f t="shared" si="1"/>
        <v>77.5</v>
      </c>
      <c r="K13">
        <f t="shared" si="2"/>
        <v>1</v>
      </c>
    </row>
    <row r="14" spans="1:11" x14ac:dyDescent="0.25">
      <c r="A14" s="1">
        <v>4</v>
      </c>
      <c r="B14" s="1">
        <v>4</v>
      </c>
      <c r="C14" s="1">
        <v>4</v>
      </c>
      <c r="D14" s="1">
        <v>4</v>
      </c>
      <c r="E14" s="1">
        <v>4</v>
      </c>
      <c r="F14" s="1">
        <v>4</v>
      </c>
      <c r="G14" s="1">
        <v>4</v>
      </c>
      <c r="H14" s="1">
        <v>4</v>
      </c>
      <c r="I14">
        <f t="shared" si="0"/>
        <v>32</v>
      </c>
      <c r="J14">
        <f t="shared" si="1"/>
        <v>80</v>
      </c>
      <c r="K14">
        <f t="shared" si="2"/>
        <v>1</v>
      </c>
    </row>
    <row r="15" spans="1:11" x14ac:dyDescent="0.25">
      <c r="A15" s="1">
        <v>2</v>
      </c>
      <c r="B15" s="1">
        <v>4</v>
      </c>
      <c r="C15" s="1">
        <v>4</v>
      </c>
      <c r="D15" s="1">
        <v>4</v>
      </c>
      <c r="E15" s="1">
        <v>4</v>
      </c>
      <c r="F15" s="1">
        <v>4</v>
      </c>
      <c r="G15" s="1">
        <v>4</v>
      </c>
      <c r="H15" s="1">
        <v>4</v>
      </c>
      <c r="I15">
        <f t="shared" si="0"/>
        <v>30</v>
      </c>
      <c r="J15">
        <f t="shared" si="1"/>
        <v>75</v>
      </c>
      <c r="K15">
        <f t="shared" si="2"/>
        <v>2</v>
      </c>
    </row>
    <row r="16" spans="1:11" x14ac:dyDescent="0.25">
      <c r="A16" s="1">
        <v>4</v>
      </c>
      <c r="B16" s="1">
        <v>4</v>
      </c>
      <c r="C16" s="1">
        <v>5</v>
      </c>
      <c r="D16" s="1">
        <v>5</v>
      </c>
      <c r="E16" s="1">
        <v>5</v>
      </c>
      <c r="F16" s="1">
        <v>5</v>
      </c>
      <c r="G16" s="1">
        <v>4</v>
      </c>
      <c r="H16" s="1">
        <v>3</v>
      </c>
      <c r="I16">
        <f t="shared" si="0"/>
        <v>35</v>
      </c>
      <c r="J16">
        <f t="shared" si="1"/>
        <v>87.5</v>
      </c>
      <c r="K16">
        <f t="shared" si="2"/>
        <v>1</v>
      </c>
    </row>
    <row r="17" spans="1:11" x14ac:dyDescent="0.25">
      <c r="A17" s="1">
        <v>4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 s="1">
        <v>4</v>
      </c>
      <c r="H17" s="1">
        <v>4</v>
      </c>
      <c r="I17">
        <f t="shared" si="0"/>
        <v>32</v>
      </c>
      <c r="J17">
        <f t="shared" si="1"/>
        <v>80</v>
      </c>
      <c r="K17">
        <f t="shared" si="2"/>
        <v>1</v>
      </c>
    </row>
    <row r="18" spans="1:11" x14ac:dyDescent="0.25">
      <c r="A18" s="1">
        <v>3</v>
      </c>
      <c r="B18" s="1">
        <v>3</v>
      </c>
      <c r="C18" s="1">
        <v>3</v>
      </c>
      <c r="D18" s="1">
        <v>3</v>
      </c>
      <c r="E18" s="1">
        <v>3</v>
      </c>
      <c r="F18" s="1">
        <v>3</v>
      </c>
      <c r="G18" s="1">
        <v>3</v>
      </c>
      <c r="H18" s="1">
        <v>3</v>
      </c>
      <c r="I18">
        <f t="shared" si="0"/>
        <v>24</v>
      </c>
      <c r="J18">
        <f t="shared" si="1"/>
        <v>60</v>
      </c>
      <c r="K18">
        <f t="shared" si="2"/>
        <v>2</v>
      </c>
    </row>
    <row r="19" spans="1:11" x14ac:dyDescent="0.25">
      <c r="A19" s="1">
        <v>2</v>
      </c>
      <c r="B19" s="1">
        <v>4</v>
      </c>
      <c r="C19" s="1">
        <v>4</v>
      </c>
      <c r="D19" s="1">
        <v>4</v>
      </c>
      <c r="E19" s="1">
        <v>2</v>
      </c>
      <c r="F19" s="1">
        <v>2</v>
      </c>
      <c r="G19" s="1">
        <v>2</v>
      </c>
      <c r="H19" s="1">
        <v>2</v>
      </c>
      <c r="I19">
        <f t="shared" si="0"/>
        <v>22</v>
      </c>
      <c r="J19">
        <f t="shared" si="1"/>
        <v>55.000000000000007</v>
      </c>
      <c r="K19">
        <f t="shared" si="2"/>
        <v>3</v>
      </c>
    </row>
    <row r="20" spans="1:11" x14ac:dyDescent="0.25">
      <c r="A20" s="1">
        <v>3</v>
      </c>
      <c r="B20" s="1">
        <v>3</v>
      </c>
      <c r="C20" s="1">
        <v>4</v>
      </c>
      <c r="D20" s="1">
        <v>4</v>
      </c>
      <c r="E20" s="1">
        <v>3</v>
      </c>
      <c r="F20" s="1">
        <v>3</v>
      </c>
      <c r="G20" s="1">
        <v>3</v>
      </c>
      <c r="H20" s="1">
        <v>3</v>
      </c>
      <c r="I20">
        <f t="shared" si="0"/>
        <v>26</v>
      </c>
      <c r="J20">
        <f t="shared" si="1"/>
        <v>65</v>
      </c>
      <c r="K20">
        <f t="shared" si="2"/>
        <v>2</v>
      </c>
    </row>
    <row r="21" spans="1:11" x14ac:dyDescent="0.25">
      <c r="A21" s="1">
        <v>4</v>
      </c>
      <c r="B21" s="1">
        <v>3</v>
      </c>
      <c r="C21" s="1">
        <v>4</v>
      </c>
      <c r="D21" s="1">
        <v>2</v>
      </c>
      <c r="E21" s="1">
        <v>4</v>
      </c>
      <c r="F21" s="1">
        <v>4</v>
      </c>
      <c r="G21" s="1">
        <v>2</v>
      </c>
      <c r="H21" s="1">
        <v>1</v>
      </c>
      <c r="I21">
        <f t="shared" si="0"/>
        <v>24</v>
      </c>
      <c r="J21">
        <f t="shared" si="1"/>
        <v>60</v>
      </c>
      <c r="K21">
        <f t="shared" si="2"/>
        <v>2</v>
      </c>
    </row>
    <row r="22" spans="1:11" x14ac:dyDescent="0.25">
      <c r="A22" s="1">
        <v>2</v>
      </c>
      <c r="B22" s="1">
        <v>4</v>
      </c>
      <c r="C22" s="1">
        <v>4</v>
      </c>
      <c r="D22" s="1">
        <v>4</v>
      </c>
      <c r="E22" s="1">
        <v>4</v>
      </c>
      <c r="F22" s="1">
        <v>4</v>
      </c>
      <c r="G22" s="1">
        <v>5</v>
      </c>
      <c r="H22" s="1">
        <v>2</v>
      </c>
      <c r="I22">
        <f t="shared" si="0"/>
        <v>29</v>
      </c>
      <c r="J22">
        <f t="shared" si="1"/>
        <v>72.5</v>
      </c>
      <c r="K22">
        <f t="shared" si="2"/>
        <v>2</v>
      </c>
    </row>
    <row r="23" spans="1:11" x14ac:dyDescent="0.25">
      <c r="A23" s="1">
        <v>4</v>
      </c>
      <c r="B23" s="1">
        <v>4</v>
      </c>
      <c r="C23" s="1">
        <v>4</v>
      </c>
      <c r="D23" s="1">
        <v>4</v>
      </c>
      <c r="E23" s="1">
        <v>4</v>
      </c>
      <c r="F23" s="1">
        <v>4</v>
      </c>
      <c r="G23" s="1">
        <v>4</v>
      </c>
      <c r="H23" s="1">
        <v>4</v>
      </c>
      <c r="I23">
        <f t="shared" si="0"/>
        <v>32</v>
      </c>
      <c r="J23">
        <f t="shared" si="1"/>
        <v>80</v>
      </c>
      <c r="K23">
        <f t="shared" si="2"/>
        <v>1</v>
      </c>
    </row>
    <row r="24" spans="1:11" x14ac:dyDescent="0.25">
      <c r="A24" s="1">
        <v>4</v>
      </c>
      <c r="B24" s="1">
        <v>4</v>
      </c>
      <c r="C24" s="1">
        <v>4</v>
      </c>
      <c r="D24" s="1">
        <v>4</v>
      </c>
      <c r="E24" s="1">
        <v>4</v>
      </c>
      <c r="F24" s="1">
        <v>4</v>
      </c>
      <c r="G24" s="1">
        <v>4</v>
      </c>
      <c r="H24" s="1">
        <v>4</v>
      </c>
      <c r="I24">
        <f t="shared" si="0"/>
        <v>32</v>
      </c>
      <c r="J24">
        <f t="shared" si="1"/>
        <v>80</v>
      </c>
      <c r="K24">
        <f t="shared" si="2"/>
        <v>1</v>
      </c>
    </row>
    <row r="25" spans="1:11" x14ac:dyDescent="0.25">
      <c r="A25" s="1">
        <v>5</v>
      </c>
      <c r="B25" s="1">
        <v>5</v>
      </c>
      <c r="C25" s="1">
        <v>5</v>
      </c>
      <c r="D25" s="1">
        <v>5</v>
      </c>
      <c r="E25" s="1">
        <v>5</v>
      </c>
      <c r="F25" s="1">
        <v>5</v>
      </c>
      <c r="G25" s="1">
        <v>5</v>
      </c>
      <c r="H25" s="1">
        <v>5</v>
      </c>
      <c r="I25">
        <f t="shared" si="0"/>
        <v>40</v>
      </c>
      <c r="J25">
        <f t="shared" si="1"/>
        <v>100</v>
      </c>
      <c r="K25">
        <f t="shared" si="2"/>
        <v>1</v>
      </c>
    </row>
    <row r="26" spans="1:11" x14ac:dyDescent="0.25">
      <c r="A26" s="1">
        <v>4</v>
      </c>
      <c r="B26" s="1">
        <v>4</v>
      </c>
      <c r="C26" s="1">
        <v>4</v>
      </c>
      <c r="D26" s="1">
        <v>4</v>
      </c>
      <c r="E26" s="1">
        <v>4</v>
      </c>
      <c r="F26" s="1">
        <v>4</v>
      </c>
      <c r="G26" s="1">
        <v>4</v>
      </c>
      <c r="H26" s="1">
        <v>4</v>
      </c>
      <c r="I26">
        <f t="shared" si="0"/>
        <v>32</v>
      </c>
      <c r="J26">
        <f t="shared" si="1"/>
        <v>80</v>
      </c>
      <c r="K26">
        <f t="shared" si="2"/>
        <v>1</v>
      </c>
    </row>
    <row r="27" spans="1:11" x14ac:dyDescent="0.25">
      <c r="A27" s="1">
        <v>5</v>
      </c>
      <c r="B27" s="1">
        <v>5</v>
      </c>
      <c r="C27" s="1">
        <v>5</v>
      </c>
      <c r="D27" s="1">
        <v>5</v>
      </c>
      <c r="E27" s="1">
        <v>5</v>
      </c>
      <c r="F27" s="1">
        <v>5</v>
      </c>
      <c r="G27" s="1">
        <v>5</v>
      </c>
      <c r="H27" s="1">
        <v>5</v>
      </c>
      <c r="I27">
        <f t="shared" si="0"/>
        <v>40</v>
      </c>
      <c r="J27">
        <f t="shared" si="1"/>
        <v>100</v>
      </c>
      <c r="K27">
        <f t="shared" si="2"/>
        <v>1</v>
      </c>
    </row>
    <row r="28" spans="1:11" x14ac:dyDescent="0.25">
      <c r="A28" s="1">
        <v>5</v>
      </c>
      <c r="B28" s="1">
        <v>5</v>
      </c>
      <c r="C28" s="1">
        <v>5</v>
      </c>
      <c r="D28" s="1">
        <v>4</v>
      </c>
      <c r="E28" s="1">
        <v>5</v>
      </c>
      <c r="F28" s="1">
        <v>5</v>
      </c>
      <c r="G28" s="1">
        <v>5</v>
      </c>
      <c r="H28" s="1">
        <v>5</v>
      </c>
      <c r="I28">
        <f t="shared" si="0"/>
        <v>39</v>
      </c>
      <c r="J28">
        <f t="shared" si="1"/>
        <v>97.5</v>
      </c>
      <c r="K28">
        <f t="shared" si="2"/>
        <v>1</v>
      </c>
    </row>
    <row r="29" spans="1:11" x14ac:dyDescent="0.25">
      <c r="A29" s="1">
        <v>4</v>
      </c>
      <c r="B29" s="1">
        <v>4</v>
      </c>
      <c r="C29" s="1">
        <v>3</v>
      </c>
      <c r="D29" s="1">
        <v>4</v>
      </c>
      <c r="E29" s="1">
        <v>3</v>
      </c>
      <c r="F29" s="1">
        <v>3</v>
      </c>
      <c r="G29" s="1">
        <v>3</v>
      </c>
      <c r="H29" s="1">
        <v>3</v>
      </c>
      <c r="I29">
        <f t="shared" si="0"/>
        <v>27</v>
      </c>
      <c r="J29">
        <f t="shared" si="1"/>
        <v>67.5</v>
      </c>
      <c r="K29">
        <f t="shared" si="2"/>
        <v>2</v>
      </c>
    </row>
    <row r="30" spans="1:11" x14ac:dyDescent="0.25">
      <c r="A30" s="1">
        <v>4</v>
      </c>
      <c r="B30" s="1">
        <v>4</v>
      </c>
      <c r="C30" s="1">
        <v>4</v>
      </c>
      <c r="D30" s="1">
        <v>4</v>
      </c>
      <c r="E30" s="1">
        <v>4</v>
      </c>
      <c r="F30" s="1">
        <v>4</v>
      </c>
      <c r="G30" s="1">
        <v>4</v>
      </c>
      <c r="H30" s="1">
        <v>4</v>
      </c>
      <c r="I30">
        <f t="shared" si="0"/>
        <v>32</v>
      </c>
      <c r="J30">
        <f t="shared" si="1"/>
        <v>80</v>
      </c>
      <c r="K30">
        <f t="shared" si="2"/>
        <v>1</v>
      </c>
    </row>
    <row r="31" spans="1:11" x14ac:dyDescent="0.25">
      <c r="A31" s="1">
        <v>5</v>
      </c>
      <c r="B31" s="1">
        <v>5</v>
      </c>
      <c r="C31" s="1">
        <v>5</v>
      </c>
      <c r="D31" s="1">
        <v>5</v>
      </c>
      <c r="E31" s="1">
        <v>5</v>
      </c>
      <c r="F31" s="1">
        <v>5</v>
      </c>
      <c r="G31" s="1">
        <v>5</v>
      </c>
      <c r="H31" s="1">
        <v>5</v>
      </c>
      <c r="I31">
        <f t="shared" si="0"/>
        <v>40</v>
      </c>
      <c r="J31">
        <f t="shared" si="1"/>
        <v>100</v>
      </c>
      <c r="K31">
        <f t="shared" si="2"/>
        <v>1</v>
      </c>
    </row>
    <row r="32" spans="1:11" x14ac:dyDescent="0.25">
      <c r="A32" s="1">
        <v>4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  <c r="G32" s="1">
        <v>5</v>
      </c>
      <c r="H32" s="1">
        <v>5</v>
      </c>
      <c r="I32">
        <f t="shared" si="0"/>
        <v>39</v>
      </c>
      <c r="J32">
        <f t="shared" si="1"/>
        <v>97.5</v>
      </c>
      <c r="K32">
        <f t="shared" si="2"/>
        <v>1</v>
      </c>
    </row>
    <row r="33" spans="1:11" x14ac:dyDescent="0.25">
      <c r="A33" s="1">
        <v>4</v>
      </c>
      <c r="B33" s="1">
        <v>4</v>
      </c>
      <c r="C33" s="1">
        <v>4</v>
      </c>
      <c r="D33" s="1">
        <v>4</v>
      </c>
      <c r="E33" s="1">
        <v>4</v>
      </c>
      <c r="F33" s="1">
        <v>4</v>
      </c>
      <c r="G33" s="1">
        <v>4</v>
      </c>
      <c r="H33" s="1">
        <v>4</v>
      </c>
      <c r="I33">
        <f t="shared" si="0"/>
        <v>32</v>
      </c>
      <c r="J33">
        <f t="shared" si="1"/>
        <v>80</v>
      </c>
      <c r="K33">
        <f t="shared" si="2"/>
        <v>1</v>
      </c>
    </row>
    <row r="34" spans="1:11" x14ac:dyDescent="0.25">
      <c r="A34" s="1">
        <v>3</v>
      </c>
      <c r="B34" s="1">
        <v>4</v>
      </c>
      <c r="C34" s="1">
        <v>4</v>
      </c>
      <c r="D34" s="1">
        <v>4</v>
      </c>
      <c r="E34" s="1">
        <v>4</v>
      </c>
      <c r="F34" s="1">
        <v>4</v>
      </c>
      <c r="G34" s="1">
        <v>4</v>
      </c>
      <c r="H34" s="1">
        <v>4</v>
      </c>
      <c r="I34">
        <f t="shared" si="0"/>
        <v>31</v>
      </c>
      <c r="J34">
        <f t="shared" si="1"/>
        <v>77.5</v>
      </c>
      <c r="K34">
        <f t="shared" si="2"/>
        <v>1</v>
      </c>
    </row>
    <row r="35" spans="1:11" x14ac:dyDescent="0.25">
      <c r="A35" s="1">
        <v>4</v>
      </c>
      <c r="B35" s="1">
        <v>4</v>
      </c>
      <c r="C35" s="1">
        <v>4</v>
      </c>
      <c r="D35" s="1">
        <v>4</v>
      </c>
      <c r="E35" s="1">
        <v>4</v>
      </c>
      <c r="F35" s="1">
        <v>4</v>
      </c>
      <c r="G35" s="1">
        <v>4</v>
      </c>
      <c r="H35" s="1">
        <v>4</v>
      </c>
      <c r="I35">
        <f t="shared" si="0"/>
        <v>32</v>
      </c>
      <c r="J35">
        <f t="shared" si="1"/>
        <v>80</v>
      </c>
      <c r="K35">
        <f t="shared" si="2"/>
        <v>1</v>
      </c>
    </row>
    <row r="36" spans="1:11" x14ac:dyDescent="0.25">
      <c r="A36" s="1">
        <v>3</v>
      </c>
      <c r="B36" s="1">
        <v>3</v>
      </c>
      <c r="C36" s="1">
        <v>3</v>
      </c>
      <c r="D36" s="1">
        <v>3</v>
      </c>
      <c r="E36" s="1">
        <v>3</v>
      </c>
      <c r="F36" s="1">
        <v>3</v>
      </c>
      <c r="G36" s="1">
        <v>3</v>
      </c>
      <c r="H36" s="1">
        <v>3</v>
      </c>
      <c r="I36">
        <f t="shared" si="0"/>
        <v>24</v>
      </c>
      <c r="J36">
        <f t="shared" si="1"/>
        <v>60</v>
      </c>
      <c r="K36">
        <f t="shared" si="2"/>
        <v>2</v>
      </c>
    </row>
    <row r="37" spans="1:11" x14ac:dyDescent="0.25">
      <c r="A37" s="1">
        <v>4</v>
      </c>
      <c r="B37" s="1">
        <v>4</v>
      </c>
      <c r="C37" s="1">
        <v>4</v>
      </c>
      <c r="D37" s="1">
        <v>4</v>
      </c>
      <c r="E37" s="1">
        <v>4</v>
      </c>
      <c r="F37" s="1">
        <v>4</v>
      </c>
      <c r="G37" s="1">
        <v>4</v>
      </c>
      <c r="H37" s="1">
        <v>4</v>
      </c>
      <c r="I37">
        <f t="shared" si="0"/>
        <v>32</v>
      </c>
      <c r="J37">
        <f t="shared" si="1"/>
        <v>80</v>
      </c>
      <c r="K37">
        <f t="shared" si="2"/>
        <v>1</v>
      </c>
    </row>
    <row r="38" spans="1:11" x14ac:dyDescent="0.25">
      <c r="A38" s="1">
        <v>4</v>
      </c>
      <c r="B38" s="1">
        <v>3</v>
      </c>
      <c r="C38" s="1">
        <v>4</v>
      </c>
      <c r="D38" s="1">
        <v>4</v>
      </c>
      <c r="E38" s="1">
        <v>4</v>
      </c>
      <c r="F38" s="1">
        <v>4</v>
      </c>
      <c r="G38" s="1">
        <v>4</v>
      </c>
      <c r="H38" s="1">
        <v>4</v>
      </c>
      <c r="I38">
        <f t="shared" si="0"/>
        <v>31</v>
      </c>
      <c r="J38">
        <f t="shared" si="1"/>
        <v>77.5</v>
      </c>
      <c r="K38">
        <f t="shared" si="2"/>
        <v>1</v>
      </c>
    </row>
    <row r="39" spans="1:11" x14ac:dyDescent="0.25">
      <c r="A39" s="1">
        <v>5</v>
      </c>
      <c r="B39" s="1">
        <v>5</v>
      </c>
      <c r="C39" s="1">
        <v>5</v>
      </c>
      <c r="D39" s="1">
        <v>5</v>
      </c>
      <c r="E39" s="1">
        <v>5</v>
      </c>
      <c r="F39" s="1">
        <v>5</v>
      </c>
      <c r="G39" s="1">
        <v>5</v>
      </c>
      <c r="H39" s="1">
        <v>5</v>
      </c>
      <c r="I39">
        <f t="shared" si="0"/>
        <v>40</v>
      </c>
      <c r="J39">
        <f t="shared" si="1"/>
        <v>100</v>
      </c>
      <c r="K39">
        <f t="shared" si="2"/>
        <v>1</v>
      </c>
    </row>
    <row r="40" spans="1:11" x14ac:dyDescent="0.25">
      <c r="A40" s="1">
        <v>5</v>
      </c>
      <c r="B40" s="1">
        <v>5</v>
      </c>
      <c r="C40" s="1">
        <v>5</v>
      </c>
      <c r="D40" s="1">
        <v>5</v>
      </c>
      <c r="E40" s="1">
        <v>5</v>
      </c>
      <c r="F40" s="1">
        <v>5</v>
      </c>
      <c r="G40" s="1">
        <v>5</v>
      </c>
      <c r="H40" s="1">
        <v>5</v>
      </c>
      <c r="I40">
        <f t="shared" si="0"/>
        <v>40</v>
      </c>
      <c r="J40">
        <f t="shared" si="1"/>
        <v>100</v>
      </c>
      <c r="K40">
        <f t="shared" si="2"/>
        <v>1</v>
      </c>
    </row>
    <row r="41" spans="1:11" x14ac:dyDescent="0.25">
      <c r="A41" s="1">
        <v>2</v>
      </c>
      <c r="B41" s="1">
        <v>3</v>
      </c>
      <c r="C41" s="1">
        <v>3</v>
      </c>
      <c r="D41" s="1">
        <v>3</v>
      </c>
      <c r="E41" s="1">
        <v>3</v>
      </c>
      <c r="F41" s="1">
        <v>3</v>
      </c>
      <c r="G41" s="1">
        <v>3</v>
      </c>
      <c r="H41" s="1">
        <v>2</v>
      </c>
      <c r="I41">
        <f t="shared" si="0"/>
        <v>22</v>
      </c>
      <c r="J41">
        <f t="shared" si="1"/>
        <v>55.000000000000007</v>
      </c>
      <c r="K41">
        <f t="shared" si="2"/>
        <v>3</v>
      </c>
    </row>
    <row r="42" spans="1:11" x14ac:dyDescent="0.25">
      <c r="A42" s="1">
        <v>3</v>
      </c>
      <c r="B42" s="1">
        <v>3</v>
      </c>
      <c r="C42" s="1">
        <v>3</v>
      </c>
      <c r="D42" s="1">
        <v>3</v>
      </c>
      <c r="E42" s="1">
        <v>4</v>
      </c>
      <c r="F42" s="1">
        <v>4</v>
      </c>
      <c r="G42" s="1">
        <v>5</v>
      </c>
      <c r="H42" s="1">
        <v>3</v>
      </c>
      <c r="I42">
        <f t="shared" si="0"/>
        <v>28</v>
      </c>
      <c r="J42">
        <f t="shared" si="1"/>
        <v>70</v>
      </c>
      <c r="K42">
        <f t="shared" si="2"/>
        <v>2</v>
      </c>
    </row>
    <row r="43" spans="1:11" x14ac:dyDescent="0.25">
      <c r="A43" s="1">
        <v>3</v>
      </c>
      <c r="B43" s="1">
        <v>3</v>
      </c>
      <c r="C43" s="1">
        <v>3</v>
      </c>
      <c r="D43" s="1">
        <v>3</v>
      </c>
      <c r="E43" s="1">
        <v>3</v>
      </c>
      <c r="F43" s="1">
        <v>3</v>
      </c>
      <c r="G43" s="1">
        <v>3</v>
      </c>
      <c r="H43" s="1">
        <v>3</v>
      </c>
      <c r="I43">
        <f t="shared" si="0"/>
        <v>24</v>
      </c>
      <c r="J43">
        <f t="shared" si="1"/>
        <v>60</v>
      </c>
      <c r="K43">
        <f t="shared" si="2"/>
        <v>2</v>
      </c>
    </row>
    <row r="44" spans="1:11" x14ac:dyDescent="0.25">
      <c r="A44" s="1">
        <v>4</v>
      </c>
      <c r="B44" s="1">
        <v>4</v>
      </c>
      <c r="C44" s="1">
        <v>4</v>
      </c>
      <c r="D44" s="1">
        <v>4</v>
      </c>
      <c r="E44" s="1">
        <v>4</v>
      </c>
      <c r="F44" s="1">
        <v>3</v>
      </c>
      <c r="G44" s="1">
        <v>3</v>
      </c>
      <c r="H44" s="1">
        <v>3</v>
      </c>
      <c r="I44">
        <f t="shared" si="0"/>
        <v>29</v>
      </c>
      <c r="J44">
        <f t="shared" si="1"/>
        <v>72.5</v>
      </c>
      <c r="K44">
        <f t="shared" si="2"/>
        <v>2</v>
      </c>
    </row>
    <row r="45" spans="1:11" x14ac:dyDescent="0.25">
      <c r="A45" s="1">
        <v>4</v>
      </c>
      <c r="B45" s="1">
        <v>4</v>
      </c>
      <c r="C45" s="1">
        <v>4</v>
      </c>
      <c r="D45" s="1">
        <v>4</v>
      </c>
      <c r="E45" s="1">
        <v>5</v>
      </c>
      <c r="F45" s="1">
        <v>4</v>
      </c>
      <c r="G45" s="1">
        <v>4</v>
      </c>
      <c r="H45" s="1">
        <v>5</v>
      </c>
      <c r="I45">
        <f t="shared" si="0"/>
        <v>34</v>
      </c>
      <c r="J45">
        <f t="shared" si="1"/>
        <v>85</v>
      </c>
      <c r="K45">
        <f t="shared" si="2"/>
        <v>1</v>
      </c>
    </row>
    <row r="46" spans="1:11" x14ac:dyDescent="0.25">
      <c r="A46" s="1">
        <v>3</v>
      </c>
      <c r="B46" s="1">
        <v>3</v>
      </c>
      <c r="C46" s="1">
        <v>3</v>
      </c>
      <c r="D46" s="1">
        <v>3</v>
      </c>
      <c r="E46" s="1">
        <v>3</v>
      </c>
      <c r="F46" s="1">
        <v>3</v>
      </c>
      <c r="G46" s="1">
        <v>4</v>
      </c>
      <c r="H46" s="1">
        <v>3</v>
      </c>
      <c r="I46">
        <f t="shared" si="0"/>
        <v>25</v>
      </c>
      <c r="J46">
        <f t="shared" si="1"/>
        <v>62.5</v>
      </c>
      <c r="K46">
        <f t="shared" si="2"/>
        <v>2</v>
      </c>
    </row>
    <row r="47" spans="1:11" x14ac:dyDescent="0.25">
      <c r="A47" s="1">
        <v>4</v>
      </c>
      <c r="B47" s="1">
        <v>3</v>
      </c>
      <c r="C47" s="1">
        <v>4</v>
      </c>
      <c r="D47" s="1">
        <v>3</v>
      </c>
      <c r="E47" s="1">
        <v>3</v>
      </c>
      <c r="F47" s="1">
        <v>3</v>
      </c>
      <c r="G47" s="1">
        <v>3</v>
      </c>
      <c r="H47" s="1">
        <v>2</v>
      </c>
      <c r="I47">
        <f t="shared" si="0"/>
        <v>25</v>
      </c>
      <c r="J47">
        <f t="shared" si="1"/>
        <v>62.5</v>
      </c>
      <c r="K47">
        <f t="shared" si="2"/>
        <v>2</v>
      </c>
    </row>
    <row r="48" spans="1:11" x14ac:dyDescent="0.25">
      <c r="A48" s="1">
        <v>3</v>
      </c>
      <c r="B48" s="1">
        <v>4</v>
      </c>
      <c r="C48" s="1">
        <v>4</v>
      </c>
      <c r="D48" s="1">
        <v>4</v>
      </c>
      <c r="E48" s="1">
        <v>4</v>
      </c>
      <c r="F48" s="1">
        <v>4</v>
      </c>
      <c r="G48" s="1">
        <v>4</v>
      </c>
      <c r="H48" s="1">
        <v>3</v>
      </c>
      <c r="I48">
        <f t="shared" si="0"/>
        <v>30</v>
      </c>
      <c r="J48">
        <f t="shared" si="1"/>
        <v>75</v>
      </c>
      <c r="K48">
        <f t="shared" si="2"/>
        <v>2</v>
      </c>
    </row>
    <row r="49" spans="1:11" x14ac:dyDescent="0.25">
      <c r="A49" s="1">
        <v>2</v>
      </c>
      <c r="B49" s="1">
        <v>2</v>
      </c>
      <c r="C49" s="1">
        <v>4</v>
      </c>
      <c r="D49" s="1">
        <v>4</v>
      </c>
      <c r="E49" s="1">
        <v>4</v>
      </c>
      <c r="F49" s="1">
        <v>4</v>
      </c>
      <c r="G49" s="1">
        <v>2</v>
      </c>
      <c r="H49" s="1">
        <v>4</v>
      </c>
      <c r="I49">
        <f t="shared" si="0"/>
        <v>26</v>
      </c>
      <c r="J49">
        <f t="shared" si="1"/>
        <v>65</v>
      </c>
      <c r="K49">
        <f t="shared" si="2"/>
        <v>2</v>
      </c>
    </row>
    <row r="50" spans="1:11" x14ac:dyDescent="0.25">
      <c r="A50" s="1">
        <v>4</v>
      </c>
      <c r="B50" s="1">
        <v>4</v>
      </c>
      <c r="C50" s="1">
        <v>4</v>
      </c>
      <c r="D50" s="1">
        <v>4</v>
      </c>
      <c r="E50" s="1">
        <v>4</v>
      </c>
      <c r="F50" s="1">
        <v>4</v>
      </c>
      <c r="G50" s="1">
        <v>4</v>
      </c>
      <c r="H50" s="1">
        <v>3</v>
      </c>
      <c r="I50">
        <f t="shared" si="0"/>
        <v>31</v>
      </c>
      <c r="J50">
        <f t="shared" si="1"/>
        <v>77.5</v>
      </c>
      <c r="K50">
        <f t="shared" si="2"/>
        <v>1</v>
      </c>
    </row>
    <row r="51" spans="1:11" x14ac:dyDescent="0.25">
      <c r="A51" s="1">
        <v>2</v>
      </c>
      <c r="B51" s="1">
        <v>2</v>
      </c>
      <c r="C51" s="1">
        <v>4</v>
      </c>
      <c r="D51" s="1">
        <v>4</v>
      </c>
      <c r="E51" s="1">
        <v>3</v>
      </c>
      <c r="F51" s="1">
        <v>4</v>
      </c>
      <c r="G51" s="1">
        <v>4</v>
      </c>
      <c r="H51" s="1">
        <v>3</v>
      </c>
      <c r="I51">
        <f t="shared" si="0"/>
        <v>26</v>
      </c>
      <c r="J51">
        <f t="shared" si="1"/>
        <v>65</v>
      </c>
      <c r="K51">
        <f t="shared" si="2"/>
        <v>2</v>
      </c>
    </row>
    <row r="52" spans="1:11" x14ac:dyDescent="0.25">
      <c r="A52" s="1">
        <v>4</v>
      </c>
      <c r="B52" s="1">
        <v>4</v>
      </c>
      <c r="C52" s="1">
        <v>4</v>
      </c>
      <c r="D52" s="1">
        <v>5</v>
      </c>
      <c r="E52" s="1">
        <v>5</v>
      </c>
      <c r="F52" s="1">
        <v>5</v>
      </c>
      <c r="G52" s="1">
        <v>5</v>
      </c>
      <c r="H52" s="1">
        <v>5</v>
      </c>
      <c r="I52">
        <f t="shared" si="0"/>
        <v>37</v>
      </c>
      <c r="J52">
        <f t="shared" si="1"/>
        <v>92.5</v>
      </c>
      <c r="K52">
        <f t="shared" si="2"/>
        <v>1</v>
      </c>
    </row>
    <row r="53" spans="1:11" x14ac:dyDescent="0.25">
      <c r="A53" s="1">
        <v>4</v>
      </c>
      <c r="B53" s="1">
        <v>4</v>
      </c>
      <c r="C53" s="1">
        <v>4</v>
      </c>
      <c r="D53" s="1">
        <v>4</v>
      </c>
      <c r="E53" s="1">
        <v>4</v>
      </c>
      <c r="F53" s="1">
        <v>4</v>
      </c>
      <c r="G53" s="1">
        <v>4</v>
      </c>
      <c r="H53" s="1">
        <v>4</v>
      </c>
      <c r="I53">
        <f t="shared" si="0"/>
        <v>32</v>
      </c>
      <c r="J53">
        <f t="shared" si="1"/>
        <v>80</v>
      </c>
      <c r="K53">
        <f t="shared" si="2"/>
        <v>1</v>
      </c>
    </row>
    <row r="54" spans="1:11" x14ac:dyDescent="0.25">
      <c r="A54" s="1">
        <v>5</v>
      </c>
      <c r="B54" s="1">
        <v>5</v>
      </c>
      <c r="C54" s="1">
        <v>5</v>
      </c>
      <c r="D54" s="1">
        <v>5</v>
      </c>
      <c r="E54" s="1">
        <v>5</v>
      </c>
      <c r="F54" s="1">
        <v>5</v>
      </c>
      <c r="G54" s="1">
        <v>5</v>
      </c>
      <c r="H54" s="1">
        <v>5</v>
      </c>
      <c r="I54">
        <f t="shared" si="0"/>
        <v>40</v>
      </c>
      <c r="J54">
        <f t="shared" si="1"/>
        <v>100</v>
      </c>
      <c r="K54">
        <f t="shared" si="2"/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>
      <selection activeCell="I65" sqref="I65"/>
    </sheetView>
  </sheetViews>
  <sheetFormatPr defaultRowHeight="12.5" x14ac:dyDescent="0.25"/>
  <sheetData>
    <row r="1" spans="1:9" x14ac:dyDescent="0.25">
      <c r="A1" s="1">
        <v>3</v>
      </c>
      <c r="B1" s="1">
        <v>4</v>
      </c>
      <c r="C1" s="1">
        <v>3</v>
      </c>
      <c r="D1" s="1">
        <v>4</v>
      </c>
      <c r="E1" s="1">
        <v>4</v>
      </c>
      <c r="F1" s="1">
        <v>3</v>
      </c>
      <c r="G1">
        <f>SUM(A1:F1)</f>
        <v>21</v>
      </c>
      <c r="H1">
        <f>G1/30*100</f>
        <v>70</v>
      </c>
      <c r="I1">
        <f>IF(H1&gt;=76,1,IF(H1&gt;=60,2,3))</f>
        <v>2</v>
      </c>
    </row>
    <row r="2" spans="1:9" x14ac:dyDescent="0.25">
      <c r="A2" s="1">
        <v>4</v>
      </c>
      <c r="B2" s="1">
        <v>4</v>
      </c>
      <c r="C2" s="1">
        <v>4</v>
      </c>
      <c r="D2" s="1">
        <v>4</v>
      </c>
      <c r="E2" s="1">
        <v>4</v>
      </c>
      <c r="F2" s="1">
        <v>4</v>
      </c>
      <c r="G2">
        <f t="shared" ref="G2:G54" si="0">SUM(A2:F2)</f>
        <v>24</v>
      </c>
      <c r="H2">
        <f t="shared" ref="H2:H54" si="1">G2/30*100</f>
        <v>80</v>
      </c>
      <c r="I2">
        <f t="shared" ref="I2:I54" si="2">IF(H2&gt;=76,1,IF(H2&gt;=60,2,3))</f>
        <v>1</v>
      </c>
    </row>
    <row r="3" spans="1:9" x14ac:dyDescent="0.25">
      <c r="A3" s="1">
        <v>4</v>
      </c>
      <c r="B3" s="1">
        <v>5</v>
      </c>
      <c r="C3" s="1">
        <v>5</v>
      </c>
      <c r="D3" s="1">
        <v>5</v>
      </c>
      <c r="E3" s="1">
        <v>4</v>
      </c>
      <c r="F3" s="1">
        <v>5</v>
      </c>
      <c r="G3">
        <f t="shared" si="0"/>
        <v>28</v>
      </c>
      <c r="H3">
        <f t="shared" si="1"/>
        <v>93.333333333333329</v>
      </c>
      <c r="I3">
        <f t="shared" si="2"/>
        <v>1</v>
      </c>
    </row>
    <row r="4" spans="1:9" x14ac:dyDescent="0.25">
      <c r="A4" s="1">
        <v>4</v>
      </c>
      <c r="B4" s="1">
        <v>4</v>
      </c>
      <c r="C4" s="1">
        <v>4</v>
      </c>
      <c r="D4" s="1">
        <v>4</v>
      </c>
      <c r="E4" s="1">
        <v>4</v>
      </c>
      <c r="F4" s="1">
        <v>4</v>
      </c>
      <c r="G4">
        <f t="shared" si="0"/>
        <v>24</v>
      </c>
      <c r="H4">
        <f t="shared" si="1"/>
        <v>80</v>
      </c>
      <c r="I4">
        <f t="shared" si="2"/>
        <v>1</v>
      </c>
    </row>
    <row r="5" spans="1:9" x14ac:dyDescent="0.25">
      <c r="A5" s="1">
        <v>4</v>
      </c>
      <c r="B5" s="1">
        <v>4</v>
      </c>
      <c r="C5" s="1">
        <v>4</v>
      </c>
      <c r="D5" s="1">
        <v>4</v>
      </c>
      <c r="E5" s="1">
        <v>4</v>
      </c>
      <c r="F5" s="1">
        <v>4</v>
      </c>
      <c r="G5">
        <f t="shared" si="0"/>
        <v>24</v>
      </c>
      <c r="H5">
        <f t="shared" si="1"/>
        <v>80</v>
      </c>
      <c r="I5">
        <f t="shared" si="2"/>
        <v>1</v>
      </c>
    </row>
    <row r="6" spans="1:9" x14ac:dyDescent="0.25">
      <c r="A6" s="1">
        <v>4</v>
      </c>
      <c r="B6" s="1">
        <v>4</v>
      </c>
      <c r="C6" s="1">
        <v>4</v>
      </c>
      <c r="D6" s="1">
        <v>4</v>
      </c>
      <c r="E6" s="1">
        <v>4</v>
      </c>
      <c r="F6" s="1">
        <v>4</v>
      </c>
      <c r="G6">
        <f t="shared" si="0"/>
        <v>24</v>
      </c>
      <c r="H6">
        <f t="shared" si="1"/>
        <v>80</v>
      </c>
      <c r="I6">
        <f t="shared" si="2"/>
        <v>1</v>
      </c>
    </row>
    <row r="7" spans="1:9" x14ac:dyDescent="0.25">
      <c r="A7" s="1">
        <v>4</v>
      </c>
      <c r="B7" s="1">
        <v>4</v>
      </c>
      <c r="C7" s="1">
        <v>4</v>
      </c>
      <c r="D7" s="1">
        <v>4</v>
      </c>
      <c r="E7" s="1">
        <v>4</v>
      </c>
      <c r="F7" s="1">
        <v>5</v>
      </c>
      <c r="G7">
        <f t="shared" si="0"/>
        <v>25</v>
      </c>
      <c r="H7">
        <f t="shared" si="1"/>
        <v>83.333333333333343</v>
      </c>
      <c r="I7">
        <f t="shared" si="2"/>
        <v>1</v>
      </c>
    </row>
    <row r="8" spans="1:9" x14ac:dyDescent="0.25">
      <c r="A8" s="1">
        <v>4</v>
      </c>
      <c r="B8" s="1">
        <v>4</v>
      </c>
      <c r="C8" s="1">
        <v>4</v>
      </c>
      <c r="D8" s="1">
        <v>4</v>
      </c>
      <c r="E8" s="1">
        <v>4</v>
      </c>
      <c r="F8" s="1">
        <v>4</v>
      </c>
      <c r="G8">
        <f t="shared" si="0"/>
        <v>24</v>
      </c>
      <c r="H8">
        <f t="shared" si="1"/>
        <v>80</v>
      </c>
      <c r="I8">
        <f t="shared" si="2"/>
        <v>1</v>
      </c>
    </row>
    <row r="9" spans="1:9" x14ac:dyDescent="0.25">
      <c r="A9" s="1">
        <v>3</v>
      </c>
      <c r="B9" s="1">
        <v>4</v>
      </c>
      <c r="C9" s="1">
        <v>5</v>
      </c>
      <c r="D9" s="1">
        <v>5</v>
      </c>
      <c r="E9" s="1">
        <v>3</v>
      </c>
      <c r="F9" s="1">
        <v>4</v>
      </c>
      <c r="G9">
        <f t="shared" si="0"/>
        <v>24</v>
      </c>
      <c r="H9">
        <f t="shared" si="1"/>
        <v>80</v>
      </c>
      <c r="I9">
        <f t="shared" si="2"/>
        <v>1</v>
      </c>
    </row>
    <row r="10" spans="1:9" x14ac:dyDescent="0.25">
      <c r="A10" s="1">
        <v>3</v>
      </c>
      <c r="B10" s="1">
        <v>3</v>
      </c>
      <c r="C10" s="1">
        <v>3</v>
      </c>
      <c r="D10" s="1">
        <v>3</v>
      </c>
      <c r="E10" s="1">
        <v>3</v>
      </c>
      <c r="F10" s="1">
        <v>3</v>
      </c>
      <c r="G10">
        <f t="shared" si="0"/>
        <v>18</v>
      </c>
      <c r="H10">
        <f t="shared" si="1"/>
        <v>60</v>
      </c>
      <c r="I10">
        <f t="shared" si="2"/>
        <v>2</v>
      </c>
    </row>
    <row r="11" spans="1:9" x14ac:dyDescent="0.25">
      <c r="A11" s="1">
        <v>4</v>
      </c>
      <c r="B11" s="1">
        <v>5</v>
      </c>
      <c r="C11" s="1">
        <v>4</v>
      </c>
      <c r="D11" s="1">
        <v>4</v>
      </c>
      <c r="E11" s="1">
        <v>4</v>
      </c>
      <c r="F11" s="1">
        <v>4</v>
      </c>
      <c r="G11">
        <f t="shared" si="0"/>
        <v>25</v>
      </c>
      <c r="H11">
        <f t="shared" si="1"/>
        <v>83.333333333333343</v>
      </c>
      <c r="I11">
        <f t="shared" si="2"/>
        <v>1</v>
      </c>
    </row>
    <row r="12" spans="1:9" x14ac:dyDescent="0.25">
      <c r="A12" s="1">
        <v>4</v>
      </c>
      <c r="B12" s="1">
        <v>5</v>
      </c>
      <c r="C12" s="1">
        <v>4</v>
      </c>
      <c r="D12" s="1">
        <v>5</v>
      </c>
      <c r="E12" s="1">
        <v>4</v>
      </c>
      <c r="F12" s="1">
        <v>4</v>
      </c>
      <c r="G12">
        <f t="shared" si="0"/>
        <v>26</v>
      </c>
      <c r="H12">
        <f t="shared" si="1"/>
        <v>86.666666666666671</v>
      </c>
      <c r="I12">
        <f t="shared" si="2"/>
        <v>1</v>
      </c>
    </row>
    <row r="13" spans="1:9" x14ac:dyDescent="0.25">
      <c r="A13" s="1">
        <v>4</v>
      </c>
      <c r="B13" s="1">
        <v>5</v>
      </c>
      <c r="C13" s="1">
        <v>5</v>
      </c>
      <c r="D13" s="1">
        <v>5</v>
      </c>
      <c r="E13" s="1">
        <v>4</v>
      </c>
      <c r="F13" s="1">
        <v>4</v>
      </c>
      <c r="G13">
        <f t="shared" si="0"/>
        <v>27</v>
      </c>
      <c r="H13">
        <f t="shared" si="1"/>
        <v>90</v>
      </c>
      <c r="I13">
        <f t="shared" si="2"/>
        <v>1</v>
      </c>
    </row>
    <row r="14" spans="1:9" x14ac:dyDescent="0.25">
      <c r="A14" s="1">
        <v>4</v>
      </c>
      <c r="B14" s="1">
        <v>4</v>
      </c>
      <c r="C14" s="1">
        <v>4</v>
      </c>
      <c r="D14" s="1">
        <v>4</v>
      </c>
      <c r="E14" s="1">
        <v>4</v>
      </c>
      <c r="F14" s="1">
        <v>4</v>
      </c>
      <c r="G14">
        <f t="shared" si="0"/>
        <v>24</v>
      </c>
      <c r="H14">
        <f t="shared" si="1"/>
        <v>80</v>
      </c>
      <c r="I14">
        <f t="shared" si="2"/>
        <v>1</v>
      </c>
    </row>
    <row r="15" spans="1:9" x14ac:dyDescent="0.25">
      <c r="A15" s="1">
        <v>4</v>
      </c>
      <c r="B15" s="1">
        <v>5</v>
      </c>
      <c r="C15" s="1">
        <v>4</v>
      </c>
      <c r="D15" s="1">
        <v>5</v>
      </c>
      <c r="E15" s="1">
        <v>5</v>
      </c>
      <c r="F15" s="1">
        <v>5</v>
      </c>
      <c r="G15">
        <f t="shared" si="0"/>
        <v>28</v>
      </c>
      <c r="H15">
        <f t="shared" si="1"/>
        <v>93.333333333333329</v>
      </c>
      <c r="I15">
        <f t="shared" si="2"/>
        <v>1</v>
      </c>
    </row>
    <row r="16" spans="1:9" x14ac:dyDescent="0.25">
      <c r="A16" s="1">
        <v>5</v>
      </c>
      <c r="B16" s="1">
        <v>4</v>
      </c>
      <c r="C16" s="1">
        <v>5</v>
      </c>
      <c r="D16" s="1">
        <v>5</v>
      </c>
      <c r="E16" s="1">
        <v>5</v>
      </c>
      <c r="F16" s="1">
        <v>5</v>
      </c>
      <c r="G16">
        <f t="shared" si="0"/>
        <v>29</v>
      </c>
      <c r="H16">
        <f t="shared" si="1"/>
        <v>96.666666666666671</v>
      </c>
      <c r="I16">
        <f t="shared" si="2"/>
        <v>1</v>
      </c>
    </row>
    <row r="17" spans="1:9" x14ac:dyDescent="0.25">
      <c r="A17" s="1">
        <v>4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>
        <f t="shared" si="0"/>
        <v>24</v>
      </c>
      <c r="H17">
        <f t="shared" si="1"/>
        <v>80</v>
      </c>
      <c r="I17">
        <f t="shared" si="2"/>
        <v>1</v>
      </c>
    </row>
    <row r="18" spans="1:9" x14ac:dyDescent="0.25">
      <c r="A18" s="1">
        <v>3</v>
      </c>
      <c r="B18" s="1">
        <v>3</v>
      </c>
      <c r="C18" s="1">
        <v>3</v>
      </c>
      <c r="D18" s="1">
        <v>3</v>
      </c>
      <c r="E18" s="1">
        <v>3</v>
      </c>
      <c r="F18" s="1">
        <v>3</v>
      </c>
      <c r="G18">
        <f t="shared" si="0"/>
        <v>18</v>
      </c>
      <c r="H18">
        <f t="shared" si="1"/>
        <v>60</v>
      </c>
      <c r="I18">
        <f t="shared" si="2"/>
        <v>2</v>
      </c>
    </row>
    <row r="19" spans="1:9" x14ac:dyDescent="0.25">
      <c r="A19" s="1">
        <v>2</v>
      </c>
      <c r="B19" s="1">
        <v>2</v>
      </c>
      <c r="C19" s="1">
        <v>2</v>
      </c>
      <c r="D19" s="1">
        <v>2</v>
      </c>
      <c r="E19" s="1">
        <v>2</v>
      </c>
      <c r="F19" s="1">
        <v>2</v>
      </c>
      <c r="G19">
        <f t="shared" si="0"/>
        <v>12</v>
      </c>
      <c r="H19">
        <f t="shared" si="1"/>
        <v>40</v>
      </c>
      <c r="I19">
        <f t="shared" si="2"/>
        <v>3</v>
      </c>
    </row>
    <row r="20" spans="1:9" x14ac:dyDescent="0.25">
      <c r="A20" s="1">
        <v>4</v>
      </c>
      <c r="B20" s="1">
        <v>4</v>
      </c>
      <c r="C20" s="1">
        <v>3</v>
      </c>
      <c r="D20" s="1">
        <v>3</v>
      </c>
      <c r="E20" s="1">
        <v>3</v>
      </c>
      <c r="F20" s="1">
        <v>3</v>
      </c>
      <c r="G20">
        <f t="shared" si="0"/>
        <v>20</v>
      </c>
      <c r="H20">
        <f t="shared" si="1"/>
        <v>66.666666666666657</v>
      </c>
      <c r="I20">
        <f t="shared" si="2"/>
        <v>2</v>
      </c>
    </row>
    <row r="21" spans="1:9" x14ac:dyDescent="0.25">
      <c r="A21" s="1">
        <v>5</v>
      </c>
      <c r="B21" s="1">
        <v>5</v>
      </c>
      <c r="C21" s="1">
        <v>5</v>
      </c>
      <c r="D21" s="1">
        <v>4</v>
      </c>
      <c r="E21" s="1">
        <v>4</v>
      </c>
      <c r="F21" s="1">
        <v>5</v>
      </c>
      <c r="G21">
        <f t="shared" si="0"/>
        <v>28</v>
      </c>
      <c r="H21">
        <f t="shared" si="1"/>
        <v>93.333333333333329</v>
      </c>
      <c r="I21">
        <f t="shared" si="2"/>
        <v>1</v>
      </c>
    </row>
    <row r="22" spans="1:9" x14ac:dyDescent="0.25">
      <c r="A22" s="1">
        <v>5</v>
      </c>
      <c r="B22" s="1">
        <v>4</v>
      </c>
      <c r="C22" s="1">
        <v>4</v>
      </c>
      <c r="D22" s="1">
        <v>4</v>
      </c>
      <c r="E22" s="1">
        <v>4</v>
      </c>
      <c r="F22" s="1">
        <v>4</v>
      </c>
      <c r="G22">
        <f t="shared" si="0"/>
        <v>25</v>
      </c>
      <c r="H22">
        <f t="shared" si="1"/>
        <v>83.333333333333343</v>
      </c>
      <c r="I22">
        <f t="shared" si="2"/>
        <v>1</v>
      </c>
    </row>
    <row r="23" spans="1:9" x14ac:dyDescent="0.25">
      <c r="A23" s="1">
        <v>4</v>
      </c>
      <c r="B23" s="1">
        <v>4</v>
      </c>
      <c r="C23" s="1">
        <v>4</v>
      </c>
      <c r="D23" s="1">
        <v>4</v>
      </c>
      <c r="E23" s="1">
        <v>4</v>
      </c>
      <c r="F23" s="1">
        <v>4</v>
      </c>
      <c r="G23">
        <f t="shared" si="0"/>
        <v>24</v>
      </c>
      <c r="H23">
        <f t="shared" si="1"/>
        <v>80</v>
      </c>
      <c r="I23">
        <f t="shared" si="2"/>
        <v>1</v>
      </c>
    </row>
    <row r="24" spans="1:9" x14ac:dyDescent="0.25">
      <c r="A24" s="1">
        <v>4</v>
      </c>
      <c r="B24" s="1">
        <v>4</v>
      </c>
      <c r="C24" s="1">
        <v>4</v>
      </c>
      <c r="D24" s="1">
        <v>4</v>
      </c>
      <c r="E24" s="1">
        <v>4</v>
      </c>
      <c r="F24" s="1">
        <v>4</v>
      </c>
      <c r="G24">
        <f t="shared" si="0"/>
        <v>24</v>
      </c>
      <c r="H24">
        <f t="shared" si="1"/>
        <v>80</v>
      </c>
      <c r="I24">
        <f t="shared" si="2"/>
        <v>1</v>
      </c>
    </row>
    <row r="25" spans="1:9" x14ac:dyDescent="0.25">
      <c r="A25" s="1">
        <v>5</v>
      </c>
      <c r="B25" s="1">
        <v>5</v>
      </c>
      <c r="C25" s="1">
        <v>5</v>
      </c>
      <c r="D25" s="1">
        <v>5</v>
      </c>
      <c r="E25" s="1">
        <v>5</v>
      </c>
      <c r="F25" s="1">
        <v>5</v>
      </c>
      <c r="G25">
        <f t="shared" si="0"/>
        <v>30</v>
      </c>
      <c r="H25">
        <f t="shared" si="1"/>
        <v>100</v>
      </c>
      <c r="I25">
        <f t="shared" si="2"/>
        <v>1</v>
      </c>
    </row>
    <row r="26" spans="1:9" x14ac:dyDescent="0.25">
      <c r="A26" s="1">
        <v>4</v>
      </c>
      <c r="B26" s="1">
        <v>4</v>
      </c>
      <c r="C26" s="1">
        <v>4</v>
      </c>
      <c r="D26" s="1">
        <v>4</v>
      </c>
      <c r="E26" s="1">
        <v>4</v>
      </c>
      <c r="F26" s="1">
        <v>4</v>
      </c>
      <c r="G26">
        <f t="shared" si="0"/>
        <v>24</v>
      </c>
      <c r="H26">
        <f t="shared" si="1"/>
        <v>80</v>
      </c>
      <c r="I26">
        <f t="shared" si="2"/>
        <v>1</v>
      </c>
    </row>
    <row r="27" spans="1:9" x14ac:dyDescent="0.25">
      <c r="A27" s="1">
        <v>5</v>
      </c>
      <c r="B27" s="1">
        <v>5</v>
      </c>
      <c r="C27" s="1">
        <v>5</v>
      </c>
      <c r="D27" s="1">
        <v>5</v>
      </c>
      <c r="E27" s="1">
        <v>5</v>
      </c>
      <c r="F27" s="1">
        <v>5</v>
      </c>
      <c r="G27">
        <f t="shared" si="0"/>
        <v>30</v>
      </c>
      <c r="H27">
        <f t="shared" si="1"/>
        <v>100</v>
      </c>
      <c r="I27">
        <f t="shared" si="2"/>
        <v>1</v>
      </c>
    </row>
    <row r="28" spans="1:9" x14ac:dyDescent="0.25">
      <c r="A28" s="1">
        <v>5</v>
      </c>
      <c r="B28" s="1">
        <v>5</v>
      </c>
      <c r="C28" s="1">
        <v>5</v>
      </c>
      <c r="D28" s="1">
        <v>5</v>
      </c>
      <c r="E28" s="1">
        <v>5</v>
      </c>
      <c r="F28" s="1">
        <v>5</v>
      </c>
      <c r="G28">
        <f t="shared" si="0"/>
        <v>30</v>
      </c>
      <c r="H28">
        <f t="shared" si="1"/>
        <v>100</v>
      </c>
      <c r="I28">
        <f t="shared" si="2"/>
        <v>1</v>
      </c>
    </row>
    <row r="29" spans="1:9" x14ac:dyDescent="0.25">
      <c r="A29" s="1">
        <v>5</v>
      </c>
      <c r="B29" s="1">
        <v>5</v>
      </c>
      <c r="C29" s="1">
        <v>5</v>
      </c>
      <c r="D29" s="1">
        <v>5</v>
      </c>
      <c r="E29" s="1">
        <v>3</v>
      </c>
      <c r="F29" s="1">
        <v>3</v>
      </c>
      <c r="G29">
        <f t="shared" si="0"/>
        <v>26</v>
      </c>
      <c r="H29">
        <f t="shared" si="1"/>
        <v>86.666666666666671</v>
      </c>
      <c r="I29">
        <f t="shared" si="2"/>
        <v>1</v>
      </c>
    </row>
    <row r="30" spans="1:9" x14ac:dyDescent="0.25">
      <c r="A30" s="1">
        <v>4</v>
      </c>
      <c r="B30" s="1">
        <v>4</v>
      </c>
      <c r="C30" s="1">
        <v>4</v>
      </c>
      <c r="D30" s="1">
        <v>4</v>
      </c>
      <c r="E30" s="1">
        <v>4</v>
      </c>
      <c r="F30" s="1">
        <v>4</v>
      </c>
      <c r="G30">
        <f t="shared" si="0"/>
        <v>24</v>
      </c>
      <c r="H30">
        <f t="shared" si="1"/>
        <v>80</v>
      </c>
      <c r="I30">
        <f t="shared" si="2"/>
        <v>1</v>
      </c>
    </row>
    <row r="31" spans="1:9" x14ac:dyDescent="0.25">
      <c r="A31" s="1">
        <v>5</v>
      </c>
      <c r="B31" s="1">
        <v>5</v>
      </c>
      <c r="C31" s="1">
        <v>5</v>
      </c>
      <c r="D31" s="1">
        <v>5</v>
      </c>
      <c r="E31" s="1">
        <v>5</v>
      </c>
      <c r="F31" s="1">
        <v>5</v>
      </c>
      <c r="G31">
        <f t="shared" si="0"/>
        <v>30</v>
      </c>
      <c r="H31">
        <f t="shared" si="1"/>
        <v>100</v>
      </c>
      <c r="I31">
        <f t="shared" si="2"/>
        <v>1</v>
      </c>
    </row>
    <row r="32" spans="1:9" x14ac:dyDescent="0.25">
      <c r="A32" s="1">
        <v>5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  <c r="G32">
        <f t="shared" si="0"/>
        <v>30</v>
      </c>
      <c r="H32">
        <f t="shared" si="1"/>
        <v>100</v>
      </c>
      <c r="I32">
        <f t="shared" si="2"/>
        <v>1</v>
      </c>
    </row>
    <row r="33" spans="1:9" x14ac:dyDescent="0.25">
      <c r="A33" s="1">
        <v>4</v>
      </c>
      <c r="B33" s="1">
        <v>4</v>
      </c>
      <c r="C33" s="1">
        <v>4</v>
      </c>
      <c r="D33" s="1">
        <v>4</v>
      </c>
      <c r="E33" s="1">
        <v>4</v>
      </c>
      <c r="F33" s="1">
        <v>4</v>
      </c>
      <c r="G33">
        <f t="shared" si="0"/>
        <v>24</v>
      </c>
      <c r="H33">
        <f t="shared" si="1"/>
        <v>80</v>
      </c>
      <c r="I33">
        <f t="shared" si="2"/>
        <v>1</v>
      </c>
    </row>
    <row r="34" spans="1:9" x14ac:dyDescent="0.25">
      <c r="A34" s="1">
        <v>4</v>
      </c>
      <c r="B34" s="1">
        <v>4</v>
      </c>
      <c r="C34" s="1">
        <v>4</v>
      </c>
      <c r="D34" s="1">
        <v>4</v>
      </c>
      <c r="E34" s="1">
        <v>4</v>
      </c>
      <c r="F34" s="1">
        <v>4</v>
      </c>
      <c r="G34">
        <f t="shared" si="0"/>
        <v>24</v>
      </c>
      <c r="H34">
        <f t="shared" si="1"/>
        <v>80</v>
      </c>
      <c r="I34">
        <f t="shared" si="2"/>
        <v>1</v>
      </c>
    </row>
    <row r="35" spans="1:9" x14ac:dyDescent="0.25">
      <c r="A35" s="1">
        <v>4</v>
      </c>
      <c r="B35" s="1">
        <v>4</v>
      </c>
      <c r="C35" s="1">
        <v>4</v>
      </c>
      <c r="D35" s="1">
        <v>4</v>
      </c>
      <c r="E35" s="1">
        <v>4</v>
      </c>
      <c r="F35" s="1">
        <v>4</v>
      </c>
      <c r="G35">
        <f t="shared" si="0"/>
        <v>24</v>
      </c>
      <c r="H35">
        <f t="shared" si="1"/>
        <v>80</v>
      </c>
      <c r="I35">
        <f t="shared" si="2"/>
        <v>1</v>
      </c>
    </row>
    <row r="36" spans="1:9" x14ac:dyDescent="0.25">
      <c r="A36" s="1">
        <v>4</v>
      </c>
      <c r="B36" s="1">
        <v>3</v>
      </c>
      <c r="C36" s="1">
        <v>4</v>
      </c>
      <c r="D36" s="1">
        <v>3</v>
      </c>
      <c r="E36" s="1">
        <v>3</v>
      </c>
      <c r="F36" s="1">
        <v>4</v>
      </c>
      <c r="G36">
        <f t="shared" si="0"/>
        <v>21</v>
      </c>
      <c r="H36">
        <f t="shared" si="1"/>
        <v>70</v>
      </c>
      <c r="I36">
        <f t="shared" si="2"/>
        <v>2</v>
      </c>
    </row>
    <row r="37" spans="1:9" x14ac:dyDescent="0.25">
      <c r="A37" s="1">
        <v>4</v>
      </c>
      <c r="B37" s="1">
        <v>4</v>
      </c>
      <c r="C37" s="1">
        <v>4</v>
      </c>
      <c r="D37" s="1">
        <v>4</v>
      </c>
      <c r="E37" s="1">
        <v>4</v>
      </c>
      <c r="F37" s="1">
        <v>4</v>
      </c>
      <c r="G37">
        <f t="shared" si="0"/>
        <v>24</v>
      </c>
      <c r="H37">
        <f t="shared" si="1"/>
        <v>80</v>
      </c>
      <c r="I37">
        <f t="shared" si="2"/>
        <v>1</v>
      </c>
    </row>
    <row r="38" spans="1:9" x14ac:dyDescent="0.25">
      <c r="A38" s="1">
        <v>4</v>
      </c>
      <c r="B38" s="1">
        <v>4</v>
      </c>
      <c r="C38" s="1">
        <v>4</v>
      </c>
      <c r="D38" s="1">
        <v>4</v>
      </c>
      <c r="E38" s="1">
        <v>4</v>
      </c>
      <c r="F38" s="1">
        <v>4</v>
      </c>
      <c r="G38">
        <f t="shared" si="0"/>
        <v>24</v>
      </c>
      <c r="H38">
        <f t="shared" si="1"/>
        <v>80</v>
      </c>
      <c r="I38">
        <f t="shared" si="2"/>
        <v>1</v>
      </c>
    </row>
    <row r="39" spans="1:9" x14ac:dyDescent="0.25">
      <c r="A39" s="1">
        <v>5</v>
      </c>
      <c r="B39" s="1">
        <v>5</v>
      </c>
      <c r="C39" s="1">
        <v>5</v>
      </c>
      <c r="D39" s="1">
        <v>5</v>
      </c>
      <c r="E39" s="1">
        <v>5</v>
      </c>
      <c r="F39" s="1">
        <v>5</v>
      </c>
      <c r="G39">
        <f t="shared" si="0"/>
        <v>30</v>
      </c>
      <c r="H39">
        <f t="shared" si="1"/>
        <v>100</v>
      </c>
      <c r="I39">
        <f t="shared" si="2"/>
        <v>1</v>
      </c>
    </row>
    <row r="40" spans="1:9" x14ac:dyDescent="0.25">
      <c r="A40" s="1">
        <v>5</v>
      </c>
      <c r="B40" s="1">
        <v>5</v>
      </c>
      <c r="C40" s="1">
        <v>5</v>
      </c>
      <c r="D40" s="1">
        <v>5</v>
      </c>
      <c r="E40" s="1">
        <v>5</v>
      </c>
      <c r="F40" s="1">
        <v>5</v>
      </c>
      <c r="G40">
        <f t="shared" si="0"/>
        <v>30</v>
      </c>
      <c r="H40">
        <f t="shared" si="1"/>
        <v>100</v>
      </c>
      <c r="I40">
        <f t="shared" si="2"/>
        <v>1</v>
      </c>
    </row>
    <row r="41" spans="1:9" x14ac:dyDescent="0.25">
      <c r="A41" s="1">
        <v>3</v>
      </c>
      <c r="B41" s="1">
        <v>3</v>
      </c>
      <c r="C41" s="1">
        <v>3</v>
      </c>
      <c r="D41" s="1">
        <v>3</v>
      </c>
      <c r="E41" s="1">
        <v>3</v>
      </c>
      <c r="F41" s="1">
        <v>3</v>
      </c>
      <c r="G41">
        <f t="shared" si="0"/>
        <v>18</v>
      </c>
      <c r="H41">
        <f t="shared" si="1"/>
        <v>60</v>
      </c>
      <c r="I41">
        <f t="shared" si="2"/>
        <v>2</v>
      </c>
    </row>
    <row r="42" spans="1:9" x14ac:dyDescent="0.25">
      <c r="A42" s="1">
        <v>5</v>
      </c>
      <c r="B42" s="1">
        <v>5</v>
      </c>
      <c r="C42" s="1">
        <v>4</v>
      </c>
      <c r="D42" s="1">
        <v>4</v>
      </c>
      <c r="E42" s="1">
        <v>4</v>
      </c>
      <c r="F42" s="1">
        <v>4</v>
      </c>
      <c r="G42">
        <f t="shared" si="0"/>
        <v>26</v>
      </c>
      <c r="H42">
        <f t="shared" si="1"/>
        <v>86.666666666666671</v>
      </c>
      <c r="I42">
        <f t="shared" si="2"/>
        <v>1</v>
      </c>
    </row>
    <row r="43" spans="1:9" x14ac:dyDescent="0.25">
      <c r="A43" s="1">
        <v>3</v>
      </c>
      <c r="B43" s="1">
        <v>3</v>
      </c>
      <c r="C43" s="1">
        <v>3</v>
      </c>
      <c r="D43" s="1">
        <v>3</v>
      </c>
      <c r="E43" s="1">
        <v>3</v>
      </c>
      <c r="F43" s="1">
        <v>3</v>
      </c>
      <c r="G43">
        <f t="shared" si="0"/>
        <v>18</v>
      </c>
      <c r="H43">
        <f t="shared" si="1"/>
        <v>60</v>
      </c>
      <c r="I43">
        <f t="shared" si="2"/>
        <v>2</v>
      </c>
    </row>
    <row r="44" spans="1:9" x14ac:dyDescent="0.25">
      <c r="A44" s="1">
        <v>4</v>
      </c>
      <c r="B44" s="1">
        <v>4</v>
      </c>
      <c r="C44" s="1">
        <v>4</v>
      </c>
      <c r="D44" s="1">
        <v>4</v>
      </c>
      <c r="E44" s="1">
        <v>4</v>
      </c>
      <c r="F44" s="1">
        <v>4</v>
      </c>
      <c r="G44">
        <f t="shared" si="0"/>
        <v>24</v>
      </c>
      <c r="H44">
        <f t="shared" si="1"/>
        <v>80</v>
      </c>
      <c r="I44">
        <f t="shared" si="2"/>
        <v>1</v>
      </c>
    </row>
    <row r="45" spans="1:9" x14ac:dyDescent="0.25">
      <c r="A45" s="1">
        <v>4</v>
      </c>
      <c r="B45" s="1">
        <v>5</v>
      </c>
      <c r="C45" s="1">
        <v>4</v>
      </c>
      <c r="D45" s="1">
        <v>4</v>
      </c>
      <c r="E45" s="1">
        <v>4</v>
      </c>
      <c r="F45" s="1">
        <v>5</v>
      </c>
      <c r="G45">
        <f t="shared" si="0"/>
        <v>26</v>
      </c>
      <c r="H45">
        <f t="shared" si="1"/>
        <v>86.666666666666671</v>
      </c>
      <c r="I45">
        <f t="shared" si="2"/>
        <v>1</v>
      </c>
    </row>
    <row r="46" spans="1:9" x14ac:dyDescent="0.25">
      <c r="A46" s="1">
        <v>3</v>
      </c>
      <c r="B46" s="1">
        <v>3</v>
      </c>
      <c r="C46" s="1">
        <v>4</v>
      </c>
      <c r="D46" s="1">
        <v>4</v>
      </c>
      <c r="E46" s="1">
        <v>3</v>
      </c>
      <c r="F46" s="1">
        <v>3</v>
      </c>
      <c r="G46">
        <f t="shared" si="0"/>
        <v>20</v>
      </c>
      <c r="H46">
        <f t="shared" si="1"/>
        <v>66.666666666666657</v>
      </c>
      <c r="I46">
        <f t="shared" si="2"/>
        <v>2</v>
      </c>
    </row>
    <row r="47" spans="1:9" x14ac:dyDescent="0.25">
      <c r="A47" s="1">
        <v>3</v>
      </c>
      <c r="B47" s="1">
        <v>3</v>
      </c>
      <c r="C47" s="1">
        <v>3</v>
      </c>
      <c r="D47" s="1">
        <v>2</v>
      </c>
      <c r="E47" s="1">
        <v>5</v>
      </c>
      <c r="F47" s="1">
        <v>2</v>
      </c>
      <c r="G47">
        <f t="shared" si="0"/>
        <v>18</v>
      </c>
      <c r="H47">
        <f t="shared" si="1"/>
        <v>60</v>
      </c>
      <c r="I47">
        <f t="shared" si="2"/>
        <v>2</v>
      </c>
    </row>
    <row r="48" spans="1:9" x14ac:dyDescent="0.25">
      <c r="A48" s="1">
        <v>4</v>
      </c>
      <c r="B48" s="1">
        <v>4</v>
      </c>
      <c r="C48" s="1">
        <v>4</v>
      </c>
      <c r="D48" s="1">
        <v>4</v>
      </c>
      <c r="E48" s="1">
        <v>4</v>
      </c>
      <c r="F48" s="1">
        <v>4</v>
      </c>
      <c r="G48">
        <f t="shared" si="0"/>
        <v>24</v>
      </c>
      <c r="H48">
        <f t="shared" si="1"/>
        <v>80</v>
      </c>
      <c r="I48">
        <f t="shared" si="2"/>
        <v>1</v>
      </c>
    </row>
    <row r="49" spans="1:9" x14ac:dyDescent="0.25">
      <c r="A49" s="1">
        <v>4</v>
      </c>
      <c r="B49" s="1">
        <v>5</v>
      </c>
      <c r="C49" s="1">
        <v>4</v>
      </c>
      <c r="D49" s="1">
        <v>4</v>
      </c>
      <c r="E49" s="1">
        <v>4</v>
      </c>
      <c r="F49" s="1">
        <v>4</v>
      </c>
      <c r="G49">
        <f t="shared" si="0"/>
        <v>25</v>
      </c>
      <c r="H49">
        <f t="shared" si="1"/>
        <v>83.333333333333343</v>
      </c>
      <c r="I49">
        <f t="shared" si="2"/>
        <v>1</v>
      </c>
    </row>
    <row r="50" spans="1:9" x14ac:dyDescent="0.25">
      <c r="A50" s="1">
        <v>4</v>
      </c>
      <c r="B50" s="1">
        <v>4</v>
      </c>
      <c r="C50" s="1">
        <v>3</v>
      </c>
      <c r="D50" s="1">
        <v>4</v>
      </c>
      <c r="E50" s="1">
        <v>4</v>
      </c>
      <c r="F50" s="1">
        <v>4</v>
      </c>
      <c r="G50">
        <f t="shared" si="0"/>
        <v>23</v>
      </c>
      <c r="H50">
        <f t="shared" si="1"/>
        <v>76.666666666666671</v>
      </c>
      <c r="I50">
        <f t="shared" si="2"/>
        <v>1</v>
      </c>
    </row>
    <row r="51" spans="1:9" x14ac:dyDescent="0.25">
      <c r="A51" s="1">
        <v>3</v>
      </c>
      <c r="B51" s="1">
        <v>4</v>
      </c>
      <c r="C51" s="1">
        <v>4</v>
      </c>
      <c r="D51" s="1">
        <v>4</v>
      </c>
      <c r="E51" s="1">
        <v>4</v>
      </c>
      <c r="F51" s="1">
        <v>4</v>
      </c>
      <c r="G51">
        <f t="shared" si="0"/>
        <v>23</v>
      </c>
      <c r="H51">
        <f t="shared" si="1"/>
        <v>76.666666666666671</v>
      </c>
      <c r="I51">
        <f t="shared" si="2"/>
        <v>1</v>
      </c>
    </row>
    <row r="52" spans="1:9" x14ac:dyDescent="0.25">
      <c r="A52" s="1">
        <v>4</v>
      </c>
      <c r="B52" s="1">
        <v>4</v>
      </c>
      <c r="C52" s="1">
        <v>4</v>
      </c>
      <c r="D52" s="1">
        <v>4</v>
      </c>
      <c r="E52" s="1">
        <v>5</v>
      </c>
      <c r="F52" s="1">
        <v>5</v>
      </c>
      <c r="G52">
        <f t="shared" si="0"/>
        <v>26</v>
      </c>
      <c r="H52">
        <f t="shared" si="1"/>
        <v>86.666666666666671</v>
      </c>
      <c r="I52">
        <f t="shared" si="2"/>
        <v>1</v>
      </c>
    </row>
    <row r="53" spans="1:9" x14ac:dyDescent="0.25">
      <c r="A53" s="1">
        <v>3</v>
      </c>
      <c r="B53" s="1">
        <v>3</v>
      </c>
      <c r="C53" s="1">
        <v>3</v>
      </c>
      <c r="D53" s="1">
        <v>4</v>
      </c>
      <c r="E53" s="1">
        <v>4</v>
      </c>
      <c r="F53" s="1">
        <v>3</v>
      </c>
      <c r="G53">
        <f t="shared" si="0"/>
        <v>20</v>
      </c>
      <c r="H53">
        <f t="shared" si="1"/>
        <v>66.666666666666657</v>
      </c>
      <c r="I53">
        <f t="shared" si="2"/>
        <v>2</v>
      </c>
    </row>
    <row r="54" spans="1:9" x14ac:dyDescent="0.25">
      <c r="A54" s="1">
        <v>5</v>
      </c>
      <c r="B54" s="1">
        <v>5</v>
      </c>
      <c r="C54" s="1">
        <v>5</v>
      </c>
      <c r="D54" s="1">
        <v>5</v>
      </c>
      <c r="E54" s="1">
        <v>5</v>
      </c>
      <c r="F54" s="1">
        <v>5</v>
      </c>
      <c r="G54">
        <f t="shared" si="0"/>
        <v>30</v>
      </c>
      <c r="H54">
        <f t="shared" si="1"/>
        <v>100</v>
      </c>
      <c r="I54">
        <f t="shared" si="2"/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workbookViewId="0">
      <selection activeCell="E1" sqref="E1:G54"/>
    </sheetView>
  </sheetViews>
  <sheetFormatPr defaultRowHeight="12.5" x14ac:dyDescent="0.25"/>
  <sheetData>
    <row r="1" spans="1:7" x14ac:dyDescent="0.25">
      <c r="A1" s="1">
        <v>3</v>
      </c>
      <c r="B1" s="1">
        <v>3</v>
      </c>
      <c r="C1" s="1">
        <v>3</v>
      </c>
      <c r="D1" s="1">
        <v>3</v>
      </c>
      <c r="E1">
        <f>SUM(A1:D1)</f>
        <v>12</v>
      </c>
      <c r="F1">
        <f>E1/20*100</f>
        <v>60</v>
      </c>
      <c r="G1">
        <f>IF(F1&gt;=76,1,IF(F1&gt;60,2,3))</f>
        <v>3</v>
      </c>
    </row>
    <row r="2" spans="1:7" x14ac:dyDescent="0.25">
      <c r="A2" s="1">
        <v>4</v>
      </c>
      <c r="B2" s="1">
        <v>4</v>
      </c>
      <c r="C2" s="1">
        <v>4</v>
      </c>
      <c r="D2" s="1">
        <v>4</v>
      </c>
      <c r="E2">
        <f t="shared" ref="E2:E54" si="0">SUM(A2:D2)</f>
        <v>16</v>
      </c>
      <c r="F2">
        <f t="shared" ref="F2:F54" si="1">E2/20*100</f>
        <v>80</v>
      </c>
      <c r="G2">
        <f t="shared" ref="G2:G54" si="2">IF(F2&gt;=76,1,IF(F2&gt;60,2,3))</f>
        <v>1</v>
      </c>
    </row>
    <row r="3" spans="1:7" x14ac:dyDescent="0.25">
      <c r="A3" s="1">
        <v>3</v>
      </c>
      <c r="B3" s="1">
        <v>4</v>
      </c>
      <c r="C3" s="1">
        <v>5</v>
      </c>
      <c r="D3" s="1">
        <v>3</v>
      </c>
      <c r="E3">
        <f t="shared" si="0"/>
        <v>15</v>
      </c>
      <c r="F3">
        <f t="shared" si="1"/>
        <v>75</v>
      </c>
      <c r="G3">
        <f t="shared" si="2"/>
        <v>2</v>
      </c>
    </row>
    <row r="4" spans="1:7" x14ac:dyDescent="0.25">
      <c r="A4" s="1">
        <v>4</v>
      </c>
      <c r="B4" s="1">
        <v>4</v>
      </c>
      <c r="C4" s="1">
        <v>4</v>
      </c>
      <c r="D4" s="1">
        <v>4</v>
      </c>
      <c r="E4">
        <f t="shared" si="0"/>
        <v>16</v>
      </c>
      <c r="F4">
        <f t="shared" si="1"/>
        <v>80</v>
      </c>
      <c r="G4">
        <f t="shared" si="2"/>
        <v>1</v>
      </c>
    </row>
    <row r="5" spans="1:7" x14ac:dyDescent="0.25">
      <c r="A5" s="1">
        <v>4</v>
      </c>
      <c r="B5" s="1">
        <v>4</v>
      </c>
      <c r="C5" s="1">
        <v>4</v>
      </c>
      <c r="D5" s="1">
        <v>4</v>
      </c>
      <c r="E5">
        <f t="shared" si="0"/>
        <v>16</v>
      </c>
      <c r="F5">
        <f t="shared" si="1"/>
        <v>80</v>
      </c>
      <c r="G5">
        <f t="shared" si="2"/>
        <v>1</v>
      </c>
    </row>
    <row r="6" spans="1:7" x14ac:dyDescent="0.25">
      <c r="A6" s="1">
        <v>5</v>
      </c>
      <c r="B6" s="1">
        <v>4</v>
      </c>
      <c r="C6" s="1">
        <v>4</v>
      </c>
      <c r="D6" s="1">
        <v>4</v>
      </c>
      <c r="E6">
        <f t="shared" si="0"/>
        <v>17</v>
      </c>
      <c r="F6">
        <f t="shared" si="1"/>
        <v>85</v>
      </c>
      <c r="G6">
        <f t="shared" si="2"/>
        <v>1</v>
      </c>
    </row>
    <row r="7" spans="1:7" x14ac:dyDescent="0.25">
      <c r="A7" s="1">
        <v>4</v>
      </c>
      <c r="B7" s="1">
        <v>4</v>
      </c>
      <c r="C7" s="1">
        <v>4</v>
      </c>
      <c r="D7" s="1">
        <v>4</v>
      </c>
      <c r="E7">
        <f t="shared" si="0"/>
        <v>16</v>
      </c>
      <c r="F7">
        <f t="shared" si="1"/>
        <v>80</v>
      </c>
      <c r="G7">
        <f t="shared" si="2"/>
        <v>1</v>
      </c>
    </row>
    <row r="8" spans="1:7" x14ac:dyDescent="0.25">
      <c r="A8" s="1">
        <v>5</v>
      </c>
      <c r="B8" s="1">
        <v>5</v>
      </c>
      <c r="C8" s="1">
        <v>4</v>
      </c>
      <c r="D8" s="1">
        <v>4</v>
      </c>
      <c r="E8">
        <f t="shared" si="0"/>
        <v>18</v>
      </c>
      <c r="F8">
        <f t="shared" si="1"/>
        <v>90</v>
      </c>
      <c r="G8">
        <f t="shared" si="2"/>
        <v>1</v>
      </c>
    </row>
    <row r="9" spans="1:7" x14ac:dyDescent="0.25">
      <c r="A9" s="1">
        <v>4</v>
      </c>
      <c r="B9" s="1">
        <v>2</v>
      </c>
      <c r="C9" s="1">
        <v>4</v>
      </c>
      <c r="D9" s="1">
        <v>4</v>
      </c>
      <c r="E9">
        <f t="shared" si="0"/>
        <v>14</v>
      </c>
      <c r="F9">
        <f t="shared" si="1"/>
        <v>70</v>
      </c>
      <c r="G9">
        <f t="shared" si="2"/>
        <v>2</v>
      </c>
    </row>
    <row r="10" spans="1:7" x14ac:dyDescent="0.25">
      <c r="A10" s="1">
        <v>3</v>
      </c>
      <c r="B10" s="1">
        <v>3</v>
      </c>
      <c r="C10" s="1">
        <v>3</v>
      </c>
      <c r="D10" s="1">
        <v>3</v>
      </c>
      <c r="E10">
        <f t="shared" si="0"/>
        <v>12</v>
      </c>
      <c r="F10">
        <f t="shared" si="1"/>
        <v>60</v>
      </c>
      <c r="G10">
        <f t="shared" si="2"/>
        <v>3</v>
      </c>
    </row>
    <row r="11" spans="1:7" x14ac:dyDescent="0.25">
      <c r="A11" s="1">
        <v>5</v>
      </c>
      <c r="B11" s="1">
        <v>4</v>
      </c>
      <c r="C11" s="1">
        <v>5</v>
      </c>
      <c r="D11" s="1">
        <v>5</v>
      </c>
      <c r="E11">
        <f t="shared" si="0"/>
        <v>19</v>
      </c>
      <c r="F11">
        <f t="shared" si="1"/>
        <v>95</v>
      </c>
      <c r="G11">
        <f t="shared" si="2"/>
        <v>1</v>
      </c>
    </row>
    <row r="12" spans="1:7" x14ac:dyDescent="0.25">
      <c r="A12" s="1">
        <v>4</v>
      </c>
      <c r="B12" s="1">
        <v>4</v>
      </c>
      <c r="C12" s="1">
        <v>3</v>
      </c>
      <c r="D12" s="1">
        <v>4</v>
      </c>
      <c r="E12">
        <f t="shared" si="0"/>
        <v>15</v>
      </c>
      <c r="F12">
        <f t="shared" si="1"/>
        <v>75</v>
      </c>
      <c r="G12">
        <f t="shared" si="2"/>
        <v>2</v>
      </c>
    </row>
    <row r="13" spans="1:7" x14ac:dyDescent="0.25">
      <c r="A13" s="1">
        <v>3</v>
      </c>
      <c r="B13" s="1">
        <v>3</v>
      </c>
      <c r="C13" s="1">
        <v>4</v>
      </c>
      <c r="D13" s="1">
        <v>4</v>
      </c>
      <c r="E13">
        <f t="shared" si="0"/>
        <v>14</v>
      </c>
      <c r="F13">
        <f t="shared" si="1"/>
        <v>70</v>
      </c>
      <c r="G13">
        <f t="shared" si="2"/>
        <v>2</v>
      </c>
    </row>
    <row r="14" spans="1:7" x14ac:dyDescent="0.25">
      <c r="A14" s="1">
        <v>4</v>
      </c>
      <c r="B14" s="1">
        <v>4</v>
      </c>
      <c r="C14" s="1">
        <v>4</v>
      </c>
      <c r="D14" s="1">
        <v>4</v>
      </c>
      <c r="E14">
        <f t="shared" si="0"/>
        <v>16</v>
      </c>
      <c r="F14">
        <f t="shared" si="1"/>
        <v>80</v>
      </c>
      <c r="G14">
        <f t="shared" si="2"/>
        <v>1</v>
      </c>
    </row>
    <row r="15" spans="1:7" x14ac:dyDescent="0.25">
      <c r="A15" s="1">
        <v>5</v>
      </c>
      <c r="B15" s="1">
        <v>5</v>
      </c>
      <c r="C15" s="1">
        <v>5</v>
      </c>
      <c r="D15" s="1">
        <v>5</v>
      </c>
      <c r="E15">
        <f t="shared" si="0"/>
        <v>20</v>
      </c>
      <c r="F15">
        <f t="shared" si="1"/>
        <v>100</v>
      </c>
      <c r="G15">
        <f t="shared" si="2"/>
        <v>1</v>
      </c>
    </row>
    <row r="16" spans="1:7" x14ac:dyDescent="0.25">
      <c r="A16" s="1">
        <v>5</v>
      </c>
      <c r="B16" s="1">
        <v>5</v>
      </c>
      <c r="C16" s="1">
        <v>5</v>
      </c>
      <c r="D16" s="1">
        <v>4</v>
      </c>
      <c r="E16">
        <f t="shared" si="0"/>
        <v>19</v>
      </c>
      <c r="F16">
        <f t="shared" si="1"/>
        <v>95</v>
      </c>
      <c r="G16">
        <f t="shared" si="2"/>
        <v>1</v>
      </c>
    </row>
    <row r="17" spans="1:7" x14ac:dyDescent="0.25">
      <c r="A17" s="1">
        <v>4</v>
      </c>
      <c r="B17" s="1">
        <v>4</v>
      </c>
      <c r="C17" s="1">
        <v>4</v>
      </c>
      <c r="D17" s="1">
        <v>4</v>
      </c>
      <c r="E17">
        <f t="shared" si="0"/>
        <v>16</v>
      </c>
      <c r="F17">
        <f t="shared" si="1"/>
        <v>80</v>
      </c>
      <c r="G17">
        <f t="shared" si="2"/>
        <v>1</v>
      </c>
    </row>
    <row r="18" spans="1:7" x14ac:dyDescent="0.25">
      <c r="A18" s="1">
        <v>3</v>
      </c>
      <c r="B18" s="1">
        <v>3</v>
      </c>
      <c r="C18" s="1">
        <v>3</v>
      </c>
      <c r="D18" s="1">
        <v>3</v>
      </c>
      <c r="E18">
        <f t="shared" si="0"/>
        <v>12</v>
      </c>
      <c r="F18">
        <f t="shared" si="1"/>
        <v>60</v>
      </c>
      <c r="G18">
        <f t="shared" si="2"/>
        <v>3</v>
      </c>
    </row>
    <row r="19" spans="1:7" x14ac:dyDescent="0.25">
      <c r="A19" s="1">
        <v>3</v>
      </c>
      <c r="B19" s="1">
        <v>2</v>
      </c>
      <c r="C19" s="1">
        <v>3</v>
      </c>
      <c r="D19" s="1">
        <v>3</v>
      </c>
      <c r="E19">
        <f t="shared" si="0"/>
        <v>11</v>
      </c>
      <c r="F19">
        <f t="shared" si="1"/>
        <v>55.000000000000007</v>
      </c>
      <c r="G19">
        <f t="shared" si="2"/>
        <v>3</v>
      </c>
    </row>
    <row r="20" spans="1:7" x14ac:dyDescent="0.25">
      <c r="A20" s="1">
        <v>3</v>
      </c>
      <c r="B20" s="1">
        <v>3</v>
      </c>
      <c r="C20" s="1">
        <v>3</v>
      </c>
      <c r="D20" s="1">
        <v>4</v>
      </c>
      <c r="E20">
        <f t="shared" si="0"/>
        <v>13</v>
      </c>
      <c r="F20">
        <f t="shared" si="1"/>
        <v>65</v>
      </c>
      <c r="G20">
        <f t="shared" si="2"/>
        <v>2</v>
      </c>
    </row>
    <row r="21" spans="1:7" x14ac:dyDescent="0.25">
      <c r="A21" s="1">
        <v>4</v>
      </c>
      <c r="B21" s="1">
        <v>4</v>
      </c>
      <c r="C21" s="1">
        <v>4</v>
      </c>
      <c r="D21" s="1">
        <v>4</v>
      </c>
      <c r="E21">
        <f t="shared" si="0"/>
        <v>16</v>
      </c>
      <c r="F21">
        <f t="shared" si="1"/>
        <v>80</v>
      </c>
      <c r="G21">
        <f t="shared" si="2"/>
        <v>1</v>
      </c>
    </row>
    <row r="22" spans="1:7" x14ac:dyDescent="0.25">
      <c r="A22" s="1">
        <v>4</v>
      </c>
      <c r="B22" s="1">
        <v>4</v>
      </c>
      <c r="C22" s="1">
        <v>4</v>
      </c>
      <c r="D22" s="1">
        <v>4</v>
      </c>
      <c r="E22">
        <f t="shared" si="0"/>
        <v>16</v>
      </c>
      <c r="F22">
        <f t="shared" si="1"/>
        <v>80</v>
      </c>
      <c r="G22">
        <f t="shared" si="2"/>
        <v>1</v>
      </c>
    </row>
    <row r="23" spans="1:7" x14ac:dyDescent="0.25">
      <c r="A23" s="1">
        <v>4</v>
      </c>
      <c r="B23" s="1">
        <v>4</v>
      </c>
      <c r="C23" s="1">
        <v>4</v>
      </c>
      <c r="D23" s="1">
        <v>4</v>
      </c>
      <c r="E23">
        <f t="shared" si="0"/>
        <v>16</v>
      </c>
      <c r="F23">
        <f t="shared" si="1"/>
        <v>80</v>
      </c>
      <c r="G23">
        <f t="shared" si="2"/>
        <v>1</v>
      </c>
    </row>
    <row r="24" spans="1:7" x14ac:dyDescent="0.25">
      <c r="A24" s="1">
        <v>4</v>
      </c>
      <c r="B24" s="1">
        <v>4</v>
      </c>
      <c r="C24" s="1">
        <v>2</v>
      </c>
      <c r="D24" s="1">
        <v>3</v>
      </c>
      <c r="E24">
        <f t="shared" si="0"/>
        <v>13</v>
      </c>
      <c r="F24">
        <f t="shared" si="1"/>
        <v>65</v>
      </c>
      <c r="G24">
        <f t="shared" si="2"/>
        <v>2</v>
      </c>
    </row>
    <row r="25" spans="1:7" x14ac:dyDescent="0.25">
      <c r="A25" s="1">
        <v>5</v>
      </c>
      <c r="B25" s="1">
        <v>4</v>
      </c>
      <c r="C25" s="1">
        <v>4</v>
      </c>
      <c r="D25" s="1">
        <v>4</v>
      </c>
      <c r="E25">
        <f t="shared" si="0"/>
        <v>17</v>
      </c>
      <c r="F25">
        <f t="shared" si="1"/>
        <v>85</v>
      </c>
      <c r="G25">
        <f t="shared" si="2"/>
        <v>1</v>
      </c>
    </row>
    <row r="26" spans="1:7" x14ac:dyDescent="0.25">
      <c r="A26" s="1">
        <v>4</v>
      </c>
      <c r="B26" s="1">
        <v>4</v>
      </c>
      <c r="C26" s="1">
        <v>4</v>
      </c>
      <c r="D26" s="1">
        <v>4</v>
      </c>
      <c r="E26">
        <f t="shared" si="0"/>
        <v>16</v>
      </c>
      <c r="F26">
        <f t="shared" si="1"/>
        <v>80</v>
      </c>
      <c r="G26">
        <f t="shared" si="2"/>
        <v>1</v>
      </c>
    </row>
    <row r="27" spans="1:7" x14ac:dyDescent="0.25">
      <c r="A27" s="1">
        <v>5</v>
      </c>
      <c r="B27" s="1">
        <v>5</v>
      </c>
      <c r="C27" s="1">
        <v>5</v>
      </c>
      <c r="D27" s="1">
        <v>5</v>
      </c>
      <c r="E27">
        <f t="shared" si="0"/>
        <v>20</v>
      </c>
      <c r="F27">
        <f t="shared" si="1"/>
        <v>100</v>
      </c>
      <c r="G27">
        <f t="shared" si="2"/>
        <v>1</v>
      </c>
    </row>
    <row r="28" spans="1:7" x14ac:dyDescent="0.25">
      <c r="A28" s="1">
        <v>5</v>
      </c>
      <c r="B28" s="1">
        <v>5</v>
      </c>
      <c r="C28" s="1">
        <v>5</v>
      </c>
      <c r="D28" s="1">
        <v>5</v>
      </c>
      <c r="E28">
        <f t="shared" si="0"/>
        <v>20</v>
      </c>
      <c r="F28">
        <f t="shared" si="1"/>
        <v>100</v>
      </c>
      <c r="G28">
        <f t="shared" si="2"/>
        <v>1</v>
      </c>
    </row>
    <row r="29" spans="1:7" x14ac:dyDescent="0.25">
      <c r="A29" s="1">
        <v>3</v>
      </c>
      <c r="B29" s="1">
        <v>3</v>
      </c>
      <c r="C29" s="1">
        <v>3</v>
      </c>
      <c r="D29" s="1">
        <v>4</v>
      </c>
      <c r="E29">
        <f t="shared" si="0"/>
        <v>13</v>
      </c>
      <c r="F29">
        <f t="shared" si="1"/>
        <v>65</v>
      </c>
      <c r="G29">
        <f t="shared" si="2"/>
        <v>2</v>
      </c>
    </row>
    <row r="30" spans="1:7" x14ac:dyDescent="0.25">
      <c r="A30" s="1">
        <v>4</v>
      </c>
      <c r="B30" s="1">
        <v>5</v>
      </c>
      <c r="C30" s="1">
        <v>5</v>
      </c>
      <c r="D30" s="1">
        <v>4</v>
      </c>
      <c r="E30">
        <f t="shared" si="0"/>
        <v>18</v>
      </c>
      <c r="F30">
        <f t="shared" si="1"/>
        <v>90</v>
      </c>
      <c r="G30">
        <f t="shared" si="2"/>
        <v>1</v>
      </c>
    </row>
    <row r="31" spans="1:7" x14ac:dyDescent="0.25">
      <c r="A31" s="1">
        <v>5</v>
      </c>
      <c r="B31" s="1">
        <v>5</v>
      </c>
      <c r="C31" s="1">
        <v>5</v>
      </c>
      <c r="D31" s="1">
        <v>5</v>
      </c>
      <c r="E31">
        <f t="shared" si="0"/>
        <v>20</v>
      </c>
      <c r="F31">
        <f t="shared" si="1"/>
        <v>100</v>
      </c>
      <c r="G31">
        <f t="shared" si="2"/>
        <v>1</v>
      </c>
    </row>
    <row r="32" spans="1:7" x14ac:dyDescent="0.25">
      <c r="A32" s="1">
        <v>5</v>
      </c>
      <c r="B32" s="1">
        <v>5</v>
      </c>
      <c r="C32" s="1">
        <v>5</v>
      </c>
      <c r="D32" s="1">
        <v>5</v>
      </c>
      <c r="E32">
        <f t="shared" si="0"/>
        <v>20</v>
      </c>
      <c r="F32">
        <f t="shared" si="1"/>
        <v>100</v>
      </c>
      <c r="G32">
        <f t="shared" si="2"/>
        <v>1</v>
      </c>
    </row>
    <row r="33" spans="1:7" x14ac:dyDescent="0.25">
      <c r="A33" s="1">
        <v>4</v>
      </c>
      <c r="B33" s="1">
        <v>4</v>
      </c>
      <c r="C33" s="1">
        <v>4</v>
      </c>
      <c r="D33" s="1">
        <v>4</v>
      </c>
      <c r="E33">
        <f t="shared" si="0"/>
        <v>16</v>
      </c>
      <c r="F33">
        <f t="shared" si="1"/>
        <v>80</v>
      </c>
      <c r="G33">
        <f t="shared" si="2"/>
        <v>1</v>
      </c>
    </row>
    <row r="34" spans="1:7" x14ac:dyDescent="0.25">
      <c r="A34" s="1">
        <v>4</v>
      </c>
      <c r="B34" s="1">
        <v>4</v>
      </c>
      <c r="C34" s="1">
        <v>4</v>
      </c>
      <c r="D34" s="1">
        <v>4</v>
      </c>
      <c r="E34">
        <f t="shared" si="0"/>
        <v>16</v>
      </c>
      <c r="F34">
        <f t="shared" si="1"/>
        <v>80</v>
      </c>
      <c r="G34">
        <f t="shared" si="2"/>
        <v>1</v>
      </c>
    </row>
    <row r="35" spans="1:7" x14ac:dyDescent="0.25">
      <c r="A35" s="1">
        <v>4</v>
      </c>
      <c r="B35" s="1">
        <v>4</v>
      </c>
      <c r="C35" s="1">
        <v>4</v>
      </c>
      <c r="D35" s="1">
        <v>4</v>
      </c>
      <c r="E35">
        <f t="shared" si="0"/>
        <v>16</v>
      </c>
      <c r="F35">
        <f t="shared" si="1"/>
        <v>80</v>
      </c>
      <c r="G35">
        <f t="shared" si="2"/>
        <v>1</v>
      </c>
    </row>
    <row r="36" spans="1:7" x14ac:dyDescent="0.25">
      <c r="A36" s="1">
        <v>3</v>
      </c>
      <c r="B36" s="1">
        <v>3</v>
      </c>
      <c r="C36" s="1">
        <v>3</v>
      </c>
      <c r="D36" s="1">
        <v>3</v>
      </c>
      <c r="E36">
        <f t="shared" si="0"/>
        <v>12</v>
      </c>
      <c r="F36">
        <f t="shared" si="1"/>
        <v>60</v>
      </c>
      <c r="G36">
        <f t="shared" si="2"/>
        <v>3</v>
      </c>
    </row>
    <row r="37" spans="1:7" x14ac:dyDescent="0.25">
      <c r="A37" s="1">
        <v>4</v>
      </c>
      <c r="B37" s="1">
        <v>4</v>
      </c>
      <c r="C37" s="1">
        <v>4</v>
      </c>
      <c r="D37" s="1">
        <v>4</v>
      </c>
      <c r="E37">
        <f t="shared" si="0"/>
        <v>16</v>
      </c>
      <c r="F37">
        <f t="shared" si="1"/>
        <v>80</v>
      </c>
      <c r="G37">
        <f t="shared" si="2"/>
        <v>1</v>
      </c>
    </row>
    <row r="38" spans="1:7" x14ac:dyDescent="0.25">
      <c r="A38" s="1">
        <v>4</v>
      </c>
      <c r="B38" s="1">
        <v>4</v>
      </c>
      <c r="C38" s="1">
        <v>4</v>
      </c>
      <c r="D38" s="1">
        <v>4</v>
      </c>
      <c r="E38">
        <f t="shared" si="0"/>
        <v>16</v>
      </c>
      <c r="F38">
        <f t="shared" si="1"/>
        <v>80</v>
      </c>
      <c r="G38">
        <f t="shared" si="2"/>
        <v>1</v>
      </c>
    </row>
    <row r="39" spans="1:7" x14ac:dyDescent="0.25">
      <c r="A39" s="1">
        <v>5</v>
      </c>
      <c r="B39" s="1">
        <v>5</v>
      </c>
      <c r="C39" s="1">
        <v>5</v>
      </c>
      <c r="D39" s="1">
        <v>5</v>
      </c>
      <c r="E39">
        <f t="shared" si="0"/>
        <v>20</v>
      </c>
      <c r="F39">
        <f t="shared" si="1"/>
        <v>100</v>
      </c>
      <c r="G39">
        <f t="shared" si="2"/>
        <v>1</v>
      </c>
    </row>
    <row r="40" spans="1:7" x14ac:dyDescent="0.25">
      <c r="A40" s="1">
        <v>5</v>
      </c>
      <c r="B40" s="1">
        <v>5</v>
      </c>
      <c r="C40" s="1">
        <v>5</v>
      </c>
      <c r="D40" s="1">
        <v>5</v>
      </c>
      <c r="E40">
        <f t="shared" si="0"/>
        <v>20</v>
      </c>
      <c r="F40">
        <f t="shared" si="1"/>
        <v>100</v>
      </c>
      <c r="G40">
        <f t="shared" si="2"/>
        <v>1</v>
      </c>
    </row>
    <row r="41" spans="1:7" x14ac:dyDescent="0.25">
      <c r="A41" s="1">
        <v>3</v>
      </c>
      <c r="B41" s="1">
        <v>2</v>
      </c>
      <c r="C41" s="1">
        <v>2</v>
      </c>
      <c r="D41" s="1">
        <v>3</v>
      </c>
      <c r="E41">
        <f t="shared" si="0"/>
        <v>10</v>
      </c>
      <c r="F41">
        <f t="shared" si="1"/>
        <v>50</v>
      </c>
      <c r="G41">
        <f t="shared" si="2"/>
        <v>3</v>
      </c>
    </row>
    <row r="42" spans="1:7" x14ac:dyDescent="0.25">
      <c r="A42" s="1">
        <v>4</v>
      </c>
      <c r="B42" s="1">
        <v>4</v>
      </c>
      <c r="C42" s="1">
        <v>4</v>
      </c>
      <c r="D42" s="1">
        <v>4</v>
      </c>
      <c r="E42">
        <f t="shared" si="0"/>
        <v>16</v>
      </c>
      <c r="F42">
        <f t="shared" si="1"/>
        <v>80</v>
      </c>
      <c r="G42">
        <f t="shared" si="2"/>
        <v>1</v>
      </c>
    </row>
    <row r="43" spans="1:7" x14ac:dyDescent="0.25">
      <c r="A43" s="1">
        <v>3</v>
      </c>
      <c r="B43" s="1">
        <v>3</v>
      </c>
      <c r="C43" s="1">
        <v>3</v>
      </c>
      <c r="D43" s="1">
        <v>3</v>
      </c>
      <c r="E43">
        <f t="shared" si="0"/>
        <v>12</v>
      </c>
      <c r="F43">
        <f t="shared" si="1"/>
        <v>60</v>
      </c>
      <c r="G43">
        <f t="shared" si="2"/>
        <v>3</v>
      </c>
    </row>
    <row r="44" spans="1:7" x14ac:dyDescent="0.25">
      <c r="A44" s="1">
        <v>4</v>
      </c>
      <c r="B44" s="1">
        <v>4</v>
      </c>
      <c r="C44" s="1">
        <v>4</v>
      </c>
      <c r="D44" s="1">
        <v>4</v>
      </c>
      <c r="E44">
        <f t="shared" si="0"/>
        <v>16</v>
      </c>
      <c r="F44">
        <f t="shared" si="1"/>
        <v>80</v>
      </c>
      <c r="G44">
        <f t="shared" si="2"/>
        <v>1</v>
      </c>
    </row>
    <row r="45" spans="1:7" x14ac:dyDescent="0.25">
      <c r="A45" s="1">
        <v>4</v>
      </c>
      <c r="B45" s="1">
        <v>4</v>
      </c>
      <c r="C45" s="1">
        <v>4</v>
      </c>
      <c r="D45" s="1">
        <v>4</v>
      </c>
      <c r="E45">
        <f t="shared" si="0"/>
        <v>16</v>
      </c>
      <c r="F45">
        <f t="shared" si="1"/>
        <v>80</v>
      </c>
      <c r="G45">
        <f t="shared" si="2"/>
        <v>1</v>
      </c>
    </row>
    <row r="46" spans="1:7" x14ac:dyDescent="0.25">
      <c r="A46" s="1">
        <v>3</v>
      </c>
      <c r="B46" s="1">
        <v>3</v>
      </c>
      <c r="C46" s="1">
        <v>4</v>
      </c>
      <c r="D46" s="1">
        <v>4</v>
      </c>
      <c r="E46">
        <f t="shared" si="0"/>
        <v>14</v>
      </c>
      <c r="F46">
        <f t="shared" si="1"/>
        <v>70</v>
      </c>
      <c r="G46">
        <f t="shared" si="2"/>
        <v>2</v>
      </c>
    </row>
    <row r="47" spans="1:7" x14ac:dyDescent="0.25">
      <c r="A47" s="1">
        <v>2</v>
      </c>
      <c r="B47" s="1">
        <v>1</v>
      </c>
      <c r="C47" s="1">
        <v>4</v>
      </c>
      <c r="D47" s="1">
        <v>3</v>
      </c>
      <c r="E47">
        <f t="shared" si="0"/>
        <v>10</v>
      </c>
      <c r="F47">
        <f t="shared" si="1"/>
        <v>50</v>
      </c>
      <c r="G47">
        <f t="shared" si="2"/>
        <v>3</v>
      </c>
    </row>
    <row r="48" spans="1:7" x14ac:dyDescent="0.25">
      <c r="A48" s="1">
        <v>4</v>
      </c>
      <c r="B48" s="1">
        <v>4</v>
      </c>
      <c r="C48" s="1">
        <v>4</v>
      </c>
      <c r="D48" s="1">
        <v>4</v>
      </c>
      <c r="E48">
        <f t="shared" si="0"/>
        <v>16</v>
      </c>
      <c r="F48">
        <f t="shared" si="1"/>
        <v>80</v>
      </c>
      <c r="G48">
        <f t="shared" si="2"/>
        <v>1</v>
      </c>
    </row>
    <row r="49" spans="1:7" x14ac:dyDescent="0.25">
      <c r="A49" s="1">
        <v>4</v>
      </c>
      <c r="B49" s="1">
        <v>4</v>
      </c>
      <c r="C49" s="1">
        <v>4</v>
      </c>
      <c r="D49" s="1">
        <v>4</v>
      </c>
      <c r="E49">
        <f t="shared" si="0"/>
        <v>16</v>
      </c>
      <c r="F49">
        <f t="shared" si="1"/>
        <v>80</v>
      </c>
      <c r="G49">
        <f t="shared" si="2"/>
        <v>1</v>
      </c>
    </row>
    <row r="50" spans="1:7" x14ac:dyDescent="0.25">
      <c r="A50" s="1">
        <v>4</v>
      </c>
      <c r="B50" s="1">
        <v>2</v>
      </c>
      <c r="C50" s="1">
        <v>3</v>
      </c>
      <c r="D50" s="1">
        <v>4</v>
      </c>
      <c r="E50">
        <f t="shared" si="0"/>
        <v>13</v>
      </c>
      <c r="F50">
        <f t="shared" si="1"/>
        <v>65</v>
      </c>
      <c r="G50">
        <f t="shared" si="2"/>
        <v>2</v>
      </c>
    </row>
    <row r="51" spans="1:7" x14ac:dyDescent="0.25">
      <c r="A51" s="1">
        <v>4</v>
      </c>
      <c r="B51" s="1">
        <v>4</v>
      </c>
      <c r="C51" s="1">
        <v>4</v>
      </c>
      <c r="D51" s="1">
        <v>4</v>
      </c>
      <c r="E51">
        <f t="shared" si="0"/>
        <v>16</v>
      </c>
      <c r="F51">
        <f t="shared" si="1"/>
        <v>80</v>
      </c>
      <c r="G51">
        <f t="shared" si="2"/>
        <v>1</v>
      </c>
    </row>
    <row r="52" spans="1:7" x14ac:dyDescent="0.25">
      <c r="A52" s="1">
        <v>4</v>
      </c>
      <c r="B52" s="1">
        <v>5</v>
      </c>
      <c r="C52" s="1">
        <v>5</v>
      </c>
      <c r="D52" s="1">
        <v>5</v>
      </c>
      <c r="E52">
        <f t="shared" si="0"/>
        <v>19</v>
      </c>
      <c r="F52">
        <f t="shared" si="1"/>
        <v>95</v>
      </c>
      <c r="G52">
        <f t="shared" si="2"/>
        <v>1</v>
      </c>
    </row>
    <row r="53" spans="1:7" x14ac:dyDescent="0.25">
      <c r="A53" s="1">
        <v>4</v>
      </c>
      <c r="B53" s="1">
        <v>4</v>
      </c>
      <c r="C53" s="1">
        <v>4</v>
      </c>
      <c r="D53" s="1">
        <v>3</v>
      </c>
      <c r="E53">
        <f t="shared" si="0"/>
        <v>15</v>
      </c>
      <c r="F53">
        <f t="shared" si="1"/>
        <v>75</v>
      </c>
      <c r="G53">
        <f t="shared" si="2"/>
        <v>2</v>
      </c>
    </row>
    <row r="54" spans="1:7" x14ac:dyDescent="0.25">
      <c r="A54" s="1">
        <v>5</v>
      </c>
      <c r="B54" s="1">
        <v>5</v>
      </c>
      <c r="C54" s="1">
        <v>5</v>
      </c>
      <c r="D54" s="1">
        <v>5</v>
      </c>
      <c r="E54">
        <f t="shared" si="0"/>
        <v>20</v>
      </c>
      <c r="F54">
        <f t="shared" si="1"/>
        <v>100</v>
      </c>
      <c r="G54">
        <f t="shared" si="2"/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topLeftCell="A37" workbookViewId="0">
      <selection activeCell="I50" sqref="I50"/>
    </sheetView>
  </sheetViews>
  <sheetFormatPr defaultRowHeight="12.5" x14ac:dyDescent="0.25"/>
  <sheetData>
    <row r="1" spans="1:5" x14ac:dyDescent="0.25">
      <c r="A1" s="1">
        <v>3</v>
      </c>
      <c r="B1" s="1">
        <v>3</v>
      </c>
      <c r="C1">
        <f>SUM(A1:B1)</f>
        <v>6</v>
      </c>
      <c r="D1">
        <f>C1/10*100</f>
        <v>60</v>
      </c>
      <c r="E1">
        <f>IF(D1&gt;=76,1,IF(D1&gt;=60,2,3))</f>
        <v>2</v>
      </c>
    </row>
    <row r="2" spans="1:5" x14ac:dyDescent="0.25">
      <c r="A2" s="1">
        <v>4</v>
      </c>
      <c r="B2" s="1">
        <v>4</v>
      </c>
      <c r="C2">
        <f t="shared" ref="C2:C54" si="0">SUM(A2:B2)</f>
        <v>8</v>
      </c>
      <c r="D2">
        <f t="shared" ref="D2:D54" si="1">C2/10*100</f>
        <v>80</v>
      </c>
      <c r="E2">
        <f t="shared" ref="E2:E54" si="2">IF(D2&gt;=76,1,IF(D2&gt;=60,2,3))</f>
        <v>1</v>
      </c>
    </row>
    <row r="3" spans="1:5" x14ac:dyDescent="0.25">
      <c r="A3" s="1">
        <v>5</v>
      </c>
      <c r="B3" s="1">
        <v>5</v>
      </c>
      <c r="C3">
        <f t="shared" si="0"/>
        <v>10</v>
      </c>
      <c r="D3">
        <f t="shared" si="1"/>
        <v>100</v>
      </c>
      <c r="E3">
        <f t="shared" si="2"/>
        <v>1</v>
      </c>
    </row>
    <row r="4" spans="1:5" x14ac:dyDescent="0.25">
      <c r="A4" s="1">
        <v>4</v>
      </c>
      <c r="B4" s="1">
        <v>4</v>
      </c>
      <c r="C4">
        <f t="shared" si="0"/>
        <v>8</v>
      </c>
      <c r="D4">
        <f t="shared" si="1"/>
        <v>80</v>
      </c>
      <c r="E4">
        <f t="shared" si="2"/>
        <v>1</v>
      </c>
    </row>
    <row r="5" spans="1:5" x14ac:dyDescent="0.25">
      <c r="A5" s="1">
        <v>4</v>
      </c>
      <c r="B5" s="1">
        <v>4</v>
      </c>
      <c r="C5">
        <f t="shared" si="0"/>
        <v>8</v>
      </c>
      <c r="D5">
        <f t="shared" si="1"/>
        <v>80</v>
      </c>
      <c r="E5">
        <f t="shared" si="2"/>
        <v>1</v>
      </c>
    </row>
    <row r="6" spans="1:5" x14ac:dyDescent="0.25">
      <c r="A6" s="1">
        <v>4</v>
      </c>
      <c r="B6" s="1">
        <v>4</v>
      </c>
      <c r="C6">
        <f t="shared" si="0"/>
        <v>8</v>
      </c>
      <c r="D6">
        <f t="shared" si="1"/>
        <v>80</v>
      </c>
      <c r="E6">
        <f t="shared" si="2"/>
        <v>1</v>
      </c>
    </row>
    <row r="7" spans="1:5" x14ac:dyDescent="0.25">
      <c r="A7" s="1">
        <v>4</v>
      </c>
      <c r="B7" s="1">
        <v>4</v>
      </c>
      <c r="C7">
        <f t="shared" si="0"/>
        <v>8</v>
      </c>
      <c r="D7">
        <f t="shared" si="1"/>
        <v>80</v>
      </c>
      <c r="E7">
        <f t="shared" si="2"/>
        <v>1</v>
      </c>
    </row>
    <row r="8" spans="1:5" x14ac:dyDescent="0.25">
      <c r="A8" s="1">
        <v>4</v>
      </c>
      <c r="B8" s="1">
        <v>4</v>
      </c>
      <c r="C8">
        <f t="shared" si="0"/>
        <v>8</v>
      </c>
      <c r="D8">
        <f t="shared" si="1"/>
        <v>80</v>
      </c>
      <c r="E8">
        <f t="shared" si="2"/>
        <v>1</v>
      </c>
    </row>
    <row r="9" spans="1:5" x14ac:dyDescent="0.25">
      <c r="A9" s="1">
        <v>4</v>
      </c>
      <c r="B9" s="1">
        <v>3</v>
      </c>
      <c r="C9">
        <f t="shared" si="0"/>
        <v>7</v>
      </c>
      <c r="D9">
        <f t="shared" si="1"/>
        <v>70</v>
      </c>
      <c r="E9">
        <f t="shared" si="2"/>
        <v>2</v>
      </c>
    </row>
    <row r="10" spans="1:5" x14ac:dyDescent="0.25">
      <c r="A10" s="1">
        <v>3</v>
      </c>
      <c r="B10" s="1">
        <v>3</v>
      </c>
      <c r="C10">
        <f t="shared" si="0"/>
        <v>6</v>
      </c>
      <c r="D10">
        <f t="shared" si="1"/>
        <v>60</v>
      </c>
      <c r="E10">
        <f t="shared" si="2"/>
        <v>2</v>
      </c>
    </row>
    <row r="11" spans="1:5" x14ac:dyDescent="0.25">
      <c r="A11" s="1">
        <v>5</v>
      </c>
      <c r="B11" s="1">
        <v>5</v>
      </c>
      <c r="C11">
        <f t="shared" si="0"/>
        <v>10</v>
      </c>
      <c r="D11">
        <f t="shared" si="1"/>
        <v>100</v>
      </c>
      <c r="E11">
        <f t="shared" si="2"/>
        <v>1</v>
      </c>
    </row>
    <row r="12" spans="1:5" x14ac:dyDescent="0.25">
      <c r="A12" s="1">
        <v>4</v>
      </c>
      <c r="B12" s="1">
        <v>4</v>
      </c>
      <c r="C12">
        <f t="shared" si="0"/>
        <v>8</v>
      </c>
      <c r="D12">
        <f t="shared" si="1"/>
        <v>80</v>
      </c>
      <c r="E12">
        <f t="shared" si="2"/>
        <v>1</v>
      </c>
    </row>
    <row r="13" spans="1:5" x14ac:dyDescent="0.25">
      <c r="A13" s="1">
        <v>4</v>
      </c>
      <c r="B13" s="1">
        <v>4</v>
      </c>
      <c r="C13">
        <f t="shared" si="0"/>
        <v>8</v>
      </c>
      <c r="D13">
        <f t="shared" si="1"/>
        <v>80</v>
      </c>
      <c r="E13">
        <f t="shared" si="2"/>
        <v>1</v>
      </c>
    </row>
    <row r="14" spans="1:5" x14ac:dyDescent="0.25">
      <c r="A14" s="1">
        <v>4</v>
      </c>
      <c r="B14" s="1">
        <v>4</v>
      </c>
      <c r="C14">
        <f t="shared" si="0"/>
        <v>8</v>
      </c>
      <c r="D14">
        <f t="shared" si="1"/>
        <v>80</v>
      </c>
      <c r="E14">
        <f t="shared" si="2"/>
        <v>1</v>
      </c>
    </row>
    <row r="15" spans="1:5" x14ac:dyDescent="0.25">
      <c r="A15" s="1">
        <v>5</v>
      </c>
      <c r="B15" s="1">
        <v>5</v>
      </c>
      <c r="C15">
        <f t="shared" si="0"/>
        <v>10</v>
      </c>
      <c r="D15">
        <f t="shared" si="1"/>
        <v>100</v>
      </c>
      <c r="E15">
        <f t="shared" si="2"/>
        <v>1</v>
      </c>
    </row>
    <row r="16" spans="1:5" x14ac:dyDescent="0.25">
      <c r="A16" s="1">
        <v>5</v>
      </c>
      <c r="B16" s="1">
        <v>5</v>
      </c>
      <c r="C16">
        <f t="shared" si="0"/>
        <v>10</v>
      </c>
      <c r="D16">
        <f t="shared" si="1"/>
        <v>100</v>
      </c>
      <c r="E16">
        <f t="shared" si="2"/>
        <v>1</v>
      </c>
    </row>
    <row r="17" spans="1:5" x14ac:dyDescent="0.25">
      <c r="A17" s="1">
        <v>4</v>
      </c>
      <c r="B17" s="1">
        <v>4</v>
      </c>
      <c r="C17">
        <f t="shared" si="0"/>
        <v>8</v>
      </c>
      <c r="D17">
        <f t="shared" si="1"/>
        <v>80</v>
      </c>
      <c r="E17">
        <f t="shared" si="2"/>
        <v>1</v>
      </c>
    </row>
    <row r="18" spans="1:5" x14ac:dyDescent="0.25">
      <c r="A18" s="1">
        <v>4</v>
      </c>
      <c r="B18" s="1">
        <v>4</v>
      </c>
      <c r="C18">
        <f t="shared" si="0"/>
        <v>8</v>
      </c>
      <c r="D18">
        <f t="shared" si="1"/>
        <v>80</v>
      </c>
      <c r="E18">
        <f t="shared" si="2"/>
        <v>1</v>
      </c>
    </row>
    <row r="19" spans="1:5" x14ac:dyDescent="0.25">
      <c r="A19" s="1">
        <v>3</v>
      </c>
      <c r="B19" s="1">
        <v>2</v>
      </c>
      <c r="C19">
        <f t="shared" si="0"/>
        <v>5</v>
      </c>
      <c r="D19">
        <f t="shared" si="1"/>
        <v>50</v>
      </c>
      <c r="E19">
        <f t="shared" si="2"/>
        <v>3</v>
      </c>
    </row>
    <row r="20" spans="1:5" x14ac:dyDescent="0.25">
      <c r="A20" s="1">
        <v>4</v>
      </c>
      <c r="B20" s="1">
        <v>3</v>
      </c>
      <c r="C20">
        <f t="shared" si="0"/>
        <v>7</v>
      </c>
      <c r="D20">
        <f t="shared" si="1"/>
        <v>70</v>
      </c>
      <c r="E20">
        <f t="shared" si="2"/>
        <v>2</v>
      </c>
    </row>
    <row r="21" spans="1:5" x14ac:dyDescent="0.25">
      <c r="A21" s="1">
        <v>4</v>
      </c>
      <c r="B21" s="1">
        <v>4</v>
      </c>
      <c r="C21">
        <f t="shared" si="0"/>
        <v>8</v>
      </c>
      <c r="D21">
        <f t="shared" si="1"/>
        <v>80</v>
      </c>
      <c r="E21">
        <f t="shared" si="2"/>
        <v>1</v>
      </c>
    </row>
    <row r="22" spans="1:5" x14ac:dyDescent="0.25">
      <c r="A22" s="1">
        <v>4</v>
      </c>
      <c r="B22" s="1">
        <v>4</v>
      </c>
      <c r="C22">
        <f t="shared" si="0"/>
        <v>8</v>
      </c>
      <c r="D22">
        <f t="shared" si="1"/>
        <v>80</v>
      </c>
      <c r="E22">
        <f t="shared" si="2"/>
        <v>1</v>
      </c>
    </row>
    <row r="23" spans="1:5" x14ac:dyDescent="0.25">
      <c r="A23" s="1">
        <v>4</v>
      </c>
      <c r="B23" s="1">
        <v>4</v>
      </c>
      <c r="C23">
        <f t="shared" si="0"/>
        <v>8</v>
      </c>
      <c r="D23">
        <f t="shared" si="1"/>
        <v>80</v>
      </c>
      <c r="E23">
        <f t="shared" si="2"/>
        <v>1</v>
      </c>
    </row>
    <row r="24" spans="1:5" x14ac:dyDescent="0.25">
      <c r="A24" s="1">
        <v>4</v>
      </c>
      <c r="B24" s="1">
        <v>4</v>
      </c>
      <c r="C24">
        <f t="shared" si="0"/>
        <v>8</v>
      </c>
      <c r="D24">
        <f t="shared" si="1"/>
        <v>80</v>
      </c>
      <c r="E24">
        <f t="shared" si="2"/>
        <v>1</v>
      </c>
    </row>
    <row r="25" spans="1:5" x14ac:dyDescent="0.25">
      <c r="A25" s="1">
        <v>4</v>
      </c>
      <c r="B25" s="1">
        <v>4</v>
      </c>
      <c r="C25">
        <f t="shared" si="0"/>
        <v>8</v>
      </c>
      <c r="D25">
        <f t="shared" si="1"/>
        <v>80</v>
      </c>
      <c r="E25">
        <f t="shared" si="2"/>
        <v>1</v>
      </c>
    </row>
    <row r="26" spans="1:5" x14ac:dyDescent="0.25">
      <c r="A26" s="1">
        <v>4</v>
      </c>
      <c r="B26" s="1">
        <v>4</v>
      </c>
      <c r="C26">
        <f t="shared" si="0"/>
        <v>8</v>
      </c>
      <c r="D26">
        <f t="shared" si="1"/>
        <v>80</v>
      </c>
      <c r="E26">
        <f t="shared" si="2"/>
        <v>1</v>
      </c>
    </row>
    <row r="27" spans="1:5" x14ac:dyDescent="0.25">
      <c r="A27" s="1">
        <v>5</v>
      </c>
      <c r="B27" s="1">
        <v>5</v>
      </c>
      <c r="C27">
        <f t="shared" si="0"/>
        <v>10</v>
      </c>
      <c r="D27">
        <f t="shared" si="1"/>
        <v>100</v>
      </c>
      <c r="E27">
        <f t="shared" si="2"/>
        <v>1</v>
      </c>
    </row>
    <row r="28" spans="1:5" x14ac:dyDescent="0.25">
      <c r="A28" s="1">
        <v>5</v>
      </c>
      <c r="B28" s="1">
        <v>5</v>
      </c>
      <c r="C28">
        <f t="shared" si="0"/>
        <v>10</v>
      </c>
      <c r="D28">
        <f t="shared" si="1"/>
        <v>100</v>
      </c>
      <c r="E28">
        <f t="shared" si="2"/>
        <v>1</v>
      </c>
    </row>
    <row r="29" spans="1:5" x14ac:dyDescent="0.25">
      <c r="A29" s="1">
        <v>5</v>
      </c>
      <c r="B29" s="1">
        <v>3</v>
      </c>
      <c r="C29">
        <f t="shared" si="0"/>
        <v>8</v>
      </c>
      <c r="D29">
        <f t="shared" si="1"/>
        <v>80</v>
      </c>
      <c r="E29">
        <f t="shared" si="2"/>
        <v>1</v>
      </c>
    </row>
    <row r="30" spans="1:5" x14ac:dyDescent="0.25">
      <c r="A30" s="1">
        <v>5</v>
      </c>
      <c r="B30" s="1">
        <v>5</v>
      </c>
      <c r="C30">
        <f t="shared" si="0"/>
        <v>10</v>
      </c>
      <c r="D30">
        <f t="shared" si="1"/>
        <v>100</v>
      </c>
      <c r="E30">
        <f t="shared" si="2"/>
        <v>1</v>
      </c>
    </row>
    <row r="31" spans="1:5" x14ac:dyDescent="0.25">
      <c r="A31" s="1">
        <v>5</v>
      </c>
      <c r="B31" s="1">
        <v>5</v>
      </c>
      <c r="C31">
        <f t="shared" si="0"/>
        <v>10</v>
      </c>
      <c r="D31">
        <f t="shared" si="1"/>
        <v>100</v>
      </c>
      <c r="E31">
        <f t="shared" si="2"/>
        <v>1</v>
      </c>
    </row>
    <row r="32" spans="1:5" x14ac:dyDescent="0.25">
      <c r="A32" s="1">
        <v>5</v>
      </c>
      <c r="B32" s="1">
        <v>5</v>
      </c>
      <c r="C32">
        <f t="shared" si="0"/>
        <v>10</v>
      </c>
      <c r="D32">
        <f t="shared" si="1"/>
        <v>100</v>
      </c>
      <c r="E32">
        <f t="shared" si="2"/>
        <v>1</v>
      </c>
    </row>
    <row r="33" spans="1:5" x14ac:dyDescent="0.25">
      <c r="A33" s="1">
        <v>4</v>
      </c>
      <c r="B33" s="1">
        <v>4</v>
      </c>
      <c r="C33">
        <f t="shared" si="0"/>
        <v>8</v>
      </c>
      <c r="D33">
        <f t="shared" si="1"/>
        <v>80</v>
      </c>
      <c r="E33">
        <f t="shared" si="2"/>
        <v>1</v>
      </c>
    </row>
    <row r="34" spans="1:5" x14ac:dyDescent="0.25">
      <c r="A34" s="1">
        <v>4</v>
      </c>
      <c r="B34" s="1">
        <v>4</v>
      </c>
      <c r="C34">
        <f t="shared" si="0"/>
        <v>8</v>
      </c>
      <c r="D34">
        <f t="shared" si="1"/>
        <v>80</v>
      </c>
      <c r="E34">
        <f t="shared" si="2"/>
        <v>1</v>
      </c>
    </row>
    <row r="35" spans="1:5" x14ac:dyDescent="0.25">
      <c r="A35" s="1">
        <v>5</v>
      </c>
      <c r="B35" s="1">
        <v>4</v>
      </c>
      <c r="C35">
        <f t="shared" si="0"/>
        <v>9</v>
      </c>
      <c r="D35">
        <f t="shared" si="1"/>
        <v>90</v>
      </c>
      <c r="E35">
        <f t="shared" si="2"/>
        <v>1</v>
      </c>
    </row>
    <row r="36" spans="1:5" x14ac:dyDescent="0.25">
      <c r="A36" s="1">
        <v>3</v>
      </c>
      <c r="B36" s="1">
        <v>3</v>
      </c>
      <c r="C36">
        <f t="shared" si="0"/>
        <v>6</v>
      </c>
      <c r="D36">
        <f t="shared" si="1"/>
        <v>60</v>
      </c>
      <c r="E36">
        <f t="shared" si="2"/>
        <v>2</v>
      </c>
    </row>
    <row r="37" spans="1:5" x14ac:dyDescent="0.25">
      <c r="A37" s="1">
        <v>4</v>
      </c>
      <c r="B37" s="1">
        <v>4</v>
      </c>
      <c r="C37">
        <f t="shared" si="0"/>
        <v>8</v>
      </c>
      <c r="D37">
        <f t="shared" si="1"/>
        <v>80</v>
      </c>
      <c r="E37">
        <f t="shared" si="2"/>
        <v>1</v>
      </c>
    </row>
    <row r="38" spans="1:5" x14ac:dyDescent="0.25">
      <c r="A38" s="1">
        <v>4</v>
      </c>
      <c r="B38" s="1">
        <v>4</v>
      </c>
      <c r="C38">
        <f t="shared" si="0"/>
        <v>8</v>
      </c>
      <c r="D38">
        <f t="shared" si="1"/>
        <v>80</v>
      </c>
      <c r="E38">
        <f t="shared" si="2"/>
        <v>1</v>
      </c>
    </row>
    <row r="39" spans="1:5" x14ac:dyDescent="0.25">
      <c r="A39" s="1">
        <v>5</v>
      </c>
      <c r="B39" s="1">
        <v>5</v>
      </c>
      <c r="C39">
        <f t="shared" si="0"/>
        <v>10</v>
      </c>
      <c r="D39">
        <f t="shared" si="1"/>
        <v>100</v>
      </c>
      <c r="E39">
        <f t="shared" si="2"/>
        <v>1</v>
      </c>
    </row>
    <row r="40" spans="1:5" x14ac:dyDescent="0.25">
      <c r="A40" s="1">
        <v>5</v>
      </c>
      <c r="B40" s="1">
        <v>5</v>
      </c>
      <c r="C40">
        <f t="shared" si="0"/>
        <v>10</v>
      </c>
      <c r="D40">
        <f t="shared" si="1"/>
        <v>100</v>
      </c>
      <c r="E40">
        <f t="shared" si="2"/>
        <v>1</v>
      </c>
    </row>
    <row r="41" spans="1:5" x14ac:dyDescent="0.25">
      <c r="A41" s="1">
        <v>3</v>
      </c>
      <c r="B41" s="1">
        <v>3</v>
      </c>
      <c r="C41">
        <f t="shared" si="0"/>
        <v>6</v>
      </c>
      <c r="D41">
        <f t="shared" si="1"/>
        <v>60</v>
      </c>
      <c r="E41">
        <f t="shared" si="2"/>
        <v>2</v>
      </c>
    </row>
    <row r="42" spans="1:5" x14ac:dyDescent="0.25">
      <c r="A42" s="1">
        <v>4</v>
      </c>
      <c r="B42" s="1">
        <v>4</v>
      </c>
      <c r="C42">
        <f t="shared" si="0"/>
        <v>8</v>
      </c>
      <c r="D42">
        <f t="shared" si="1"/>
        <v>80</v>
      </c>
      <c r="E42">
        <f t="shared" si="2"/>
        <v>1</v>
      </c>
    </row>
    <row r="43" spans="1:5" x14ac:dyDescent="0.25">
      <c r="A43" s="1">
        <v>3</v>
      </c>
      <c r="B43" s="1">
        <v>3</v>
      </c>
      <c r="C43">
        <f t="shared" si="0"/>
        <v>6</v>
      </c>
      <c r="D43">
        <f t="shared" si="1"/>
        <v>60</v>
      </c>
      <c r="E43">
        <f t="shared" si="2"/>
        <v>2</v>
      </c>
    </row>
    <row r="44" spans="1:5" x14ac:dyDescent="0.25">
      <c r="A44" s="1">
        <v>4</v>
      </c>
      <c r="B44" s="1">
        <v>4</v>
      </c>
      <c r="C44">
        <f t="shared" si="0"/>
        <v>8</v>
      </c>
      <c r="D44">
        <f t="shared" si="1"/>
        <v>80</v>
      </c>
      <c r="E44">
        <f t="shared" si="2"/>
        <v>1</v>
      </c>
    </row>
    <row r="45" spans="1:5" x14ac:dyDescent="0.25">
      <c r="A45" s="1">
        <v>4</v>
      </c>
      <c r="B45" s="1">
        <v>4</v>
      </c>
      <c r="C45">
        <f t="shared" si="0"/>
        <v>8</v>
      </c>
      <c r="D45">
        <f t="shared" si="1"/>
        <v>80</v>
      </c>
      <c r="E45">
        <f t="shared" si="2"/>
        <v>1</v>
      </c>
    </row>
    <row r="46" spans="1:5" x14ac:dyDescent="0.25">
      <c r="A46" s="1">
        <v>4</v>
      </c>
      <c r="B46" s="1">
        <v>3</v>
      </c>
      <c r="C46">
        <f t="shared" si="0"/>
        <v>7</v>
      </c>
      <c r="D46">
        <f t="shared" si="1"/>
        <v>70</v>
      </c>
      <c r="E46">
        <f t="shared" si="2"/>
        <v>2</v>
      </c>
    </row>
    <row r="47" spans="1:5" x14ac:dyDescent="0.25">
      <c r="A47" s="1">
        <v>1</v>
      </c>
      <c r="B47" s="1">
        <v>4</v>
      </c>
      <c r="C47">
        <f t="shared" si="0"/>
        <v>5</v>
      </c>
      <c r="D47">
        <f t="shared" si="1"/>
        <v>50</v>
      </c>
      <c r="E47">
        <f t="shared" si="2"/>
        <v>3</v>
      </c>
    </row>
    <row r="48" spans="1:5" x14ac:dyDescent="0.25">
      <c r="A48" s="1">
        <v>4</v>
      </c>
      <c r="B48" s="1">
        <v>4</v>
      </c>
      <c r="C48">
        <f t="shared" si="0"/>
        <v>8</v>
      </c>
      <c r="D48">
        <f t="shared" si="1"/>
        <v>80</v>
      </c>
      <c r="E48">
        <f t="shared" si="2"/>
        <v>1</v>
      </c>
    </row>
    <row r="49" spans="1:5" x14ac:dyDescent="0.25">
      <c r="A49" s="1">
        <v>4</v>
      </c>
      <c r="B49" s="1">
        <v>4</v>
      </c>
      <c r="C49">
        <f t="shared" si="0"/>
        <v>8</v>
      </c>
      <c r="D49">
        <f t="shared" si="1"/>
        <v>80</v>
      </c>
      <c r="E49">
        <f t="shared" si="2"/>
        <v>1</v>
      </c>
    </row>
    <row r="50" spans="1:5" x14ac:dyDescent="0.25">
      <c r="A50" s="1">
        <v>4</v>
      </c>
      <c r="B50" s="1">
        <v>4</v>
      </c>
      <c r="C50">
        <f t="shared" si="0"/>
        <v>8</v>
      </c>
      <c r="D50">
        <f t="shared" si="1"/>
        <v>80</v>
      </c>
      <c r="E50">
        <f t="shared" si="2"/>
        <v>1</v>
      </c>
    </row>
    <row r="51" spans="1:5" x14ac:dyDescent="0.25">
      <c r="A51" s="1">
        <v>4</v>
      </c>
      <c r="B51" s="1">
        <v>4</v>
      </c>
      <c r="C51">
        <f t="shared" si="0"/>
        <v>8</v>
      </c>
      <c r="D51">
        <f t="shared" si="1"/>
        <v>80</v>
      </c>
      <c r="E51">
        <f t="shared" si="2"/>
        <v>1</v>
      </c>
    </row>
    <row r="52" spans="1:5" x14ac:dyDescent="0.25">
      <c r="A52" s="1">
        <v>4</v>
      </c>
      <c r="B52" s="1">
        <v>4</v>
      </c>
      <c r="C52">
        <f t="shared" si="0"/>
        <v>8</v>
      </c>
      <c r="D52">
        <f t="shared" si="1"/>
        <v>80</v>
      </c>
      <c r="E52">
        <f t="shared" si="2"/>
        <v>1</v>
      </c>
    </row>
    <row r="53" spans="1:5" x14ac:dyDescent="0.25">
      <c r="A53" s="1">
        <v>4</v>
      </c>
      <c r="B53" s="1">
        <v>4</v>
      </c>
      <c r="C53">
        <f t="shared" si="0"/>
        <v>8</v>
      </c>
      <c r="D53">
        <f t="shared" si="1"/>
        <v>80</v>
      </c>
      <c r="E53">
        <f t="shared" si="2"/>
        <v>1</v>
      </c>
    </row>
    <row r="54" spans="1:5" x14ac:dyDescent="0.25">
      <c r="A54" s="1">
        <v>5</v>
      </c>
      <c r="B54" s="1">
        <v>5</v>
      </c>
      <c r="C54">
        <f t="shared" si="0"/>
        <v>10</v>
      </c>
      <c r="D54">
        <f t="shared" si="1"/>
        <v>100</v>
      </c>
      <c r="E54">
        <f t="shared" si="2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Form Responses 1</vt:lpstr>
      <vt:lpstr>Komunikasi</vt:lpstr>
      <vt:lpstr>Sumber Daya</vt:lpstr>
      <vt:lpstr>Disposisi</vt:lpstr>
      <vt:lpstr>Struktur Birokrasi</vt:lpstr>
      <vt:lpstr>Implementasi Kebijakan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2024-01-27T10:23:16Z</dcterms:created>
  <dcterms:modified xsi:type="dcterms:W3CDTF">2024-01-27T10:23:16Z</dcterms:modified>
</cp:coreProperties>
</file>