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ELIA SANDI NIDIA\Documents\SEMESTER 8\BERKAS SIDANG\SPSS\"/>
    </mc:Choice>
  </mc:AlternateContent>
  <xr:revisionPtr revIDLastSave="0" documentId="13_ncr:1_{CBB7714C-4C22-44A1-A031-ADBD8A1EB3C3}" xr6:coauthVersionLast="47" xr6:coauthVersionMax="47" xr10:uidLastSave="{00000000-0000-0000-0000-000000000000}"/>
  <bookViews>
    <workbookView xWindow="-110" yWindow="-110" windowWidth="19420" windowHeight="10300" xr2:uid="{C168008F-C420-4281-AA6A-39CF84AF530C}"/>
  </bookViews>
  <sheets>
    <sheet name="Sheet1" sheetId="1" r:id="rId1"/>
  </sheets>
  <definedNames>
    <definedName name="_xlnm._FilterDatabase" localSheetId="0" hidden="1">Sheet1!$I$1:$AZ$108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5" i="1" l="1"/>
  <c r="AY108" i="1"/>
  <c r="AX108" i="1"/>
  <c r="AW108" i="1"/>
  <c r="AV108" i="1"/>
  <c r="AU108" i="1"/>
  <c r="AT108" i="1"/>
  <c r="AS108" i="1"/>
  <c r="AR108" i="1"/>
  <c r="AY107" i="1"/>
  <c r="AX107" i="1"/>
  <c r="AW107" i="1"/>
  <c r="AV107" i="1"/>
  <c r="AU107" i="1"/>
  <c r="AT107" i="1"/>
  <c r="AS107" i="1"/>
  <c r="AR107" i="1"/>
  <c r="AY106" i="1"/>
  <c r="AX106" i="1"/>
  <c r="AW106" i="1"/>
  <c r="AV106" i="1"/>
  <c r="AU106" i="1"/>
  <c r="AT106" i="1"/>
  <c r="AS106" i="1"/>
  <c r="AR106" i="1"/>
  <c r="AY105" i="1"/>
  <c r="AX105" i="1"/>
  <c r="AW105" i="1"/>
  <c r="AV105" i="1"/>
  <c r="AU105" i="1"/>
  <c r="AT105" i="1"/>
  <c r="AS105" i="1"/>
  <c r="AR105" i="1"/>
  <c r="AY104" i="1"/>
  <c r="AX104" i="1"/>
  <c r="AW104" i="1"/>
  <c r="AV104" i="1"/>
  <c r="AU104" i="1"/>
  <c r="AT104" i="1"/>
  <c r="AS104" i="1"/>
  <c r="AR104" i="1"/>
  <c r="AP108" i="1"/>
  <c r="AO108" i="1"/>
  <c r="AN108" i="1"/>
  <c r="AM108" i="1"/>
  <c r="AL108" i="1"/>
  <c r="AK108" i="1"/>
  <c r="AJ108" i="1"/>
  <c r="AI108" i="1"/>
  <c r="AH108" i="1"/>
  <c r="AP107" i="1"/>
  <c r="AO107" i="1"/>
  <c r="AN107" i="1"/>
  <c r="AM107" i="1"/>
  <c r="AL107" i="1"/>
  <c r="AK107" i="1"/>
  <c r="AJ107" i="1"/>
  <c r="AI107" i="1"/>
  <c r="AH107" i="1"/>
  <c r="AP106" i="1"/>
  <c r="AO106" i="1"/>
  <c r="AN106" i="1"/>
  <c r="AM106" i="1"/>
  <c r="AL106" i="1"/>
  <c r="AK106" i="1"/>
  <c r="AJ106" i="1"/>
  <c r="AI106" i="1"/>
  <c r="AH106" i="1"/>
  <c r="AP105" i="1"/>
  <c r="AO105" i="1"/>
  <c r="AN105" i="1"/>
  <c r="AM105" i="1"/>
  <c r="AL105" i="1"/>
  <c r="AK105" i="1"/>
  <c r="AJ105" i="1"/>
  <c r="AI105" i="1"/>
  <c r="AH105" i="1"/>
  <c r="AP104" i="1"/>
  <c r="AO104" i="1"/>
  <c r="AN104" i="1"/>
  <c r="AM104" i="1"/>
  <c r="AL104" i="1"/>
  <c r="AK104" i="1"/>
  <c r="AJ104" i="1"/>
  <c r="AI104" i="1"/>
  <c r="AH104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S108" i="1"/>
  <c r="R108" i="1"/>
  <c r="Q108" i="1"/>
  <c r="P108" i="1"/>
  <c r="O108" i="1"/>
  <c r="N108" i="1"/>
  <c r="M108" i="1"/>
  <c r="L108" i="1"/>
  <c r="S107" i="1"/>
  <c r="R107" i="1"/>
  <c r="Q107" i="1"/>
  <c r="P107" i="1"/>
  <c r="O107" i="1"/>
  <c r="N107" i="1"/>
  <c r="M107" i="1"/>
  <c r="L107" i="1"/>
  <c r="S106" i="1"/>
  <c r="R106" i="1"/>
  <c r="Q106" i="1"/>
  <c r="P106" i="1"/>
  <c r="O106" i="1"/>
  <c r="N106" i="1"/>
  <c r="M106" i="1"/>
  <c r="L106" i="1"/>
  <c r="S105" i="1"/>
  <c r="R105" i="1"/>
  <c r="Q105" i="1"/>
  <c r="P105" i="1"/>
  <c r="O105" i="1"/>
  <c r="N105" i="1"/>
  <c r="M105" i="1"/>
  <c r="L105" i="1"/>
  <c r="S104" i="1"/>
  <c r="R104" i="1"/>
  <c r="Q104" i="1"/>
  <c r="P104" i="1"/>
  <c r="O104" i="1"/>
  <c r="N104" i="1"/>
  <c r="M104" i="1"/>
  <c r="L104" i="1"/>
  <c r="K108" i="1"/>
  <c r="K107" i="1"/>
  <c r="K106" i="1"/>
  <c r="K105" i="1"/>
  <c r="K104" i="1"/>
  <c r="J108" i="1"/>
  <c r="J107" i="1"/>
  <c r="J106" i="1"/>
  <c r="J104" i="1"/>
  <c r="I108" i="1"/>
  <c r="I107" i="1"/>
  <c r="I106" i="1"/>
  <c r="I105" i="1"/>
  <c r="I104" i="1"/>
  <c r="AZ101" i="1"/>
  <c r="AQ101" i="1"/>
  <c r="AG101" i="1"/>
  <c r="T101" i="1"/>
  <c r="AZ100" i="1"/>
  <c r="AQ100" i="1"/>
  <c r="AG100" i="1"/>
  <c r="T100" i="1"/>
  <c r="AZ99" i="1"/>
  <c r="AQ99" i="1"/>
  <c r="AG99" i="1"/>
  <c r="T99" i="1"/>
  <c r="AZ98" i="1"/>
  <c r="AQ98" i="1"/>
  <c r="AG98" i="1"/>
  <c r="T98" i="1"/>
  <c r="AZ97" i="1"/>
  <c r="AQ97" i="1"/>
  <c r="AG97" i="1"/>
  <c r="T97" i="1"/>
  <c r="AZ96" i="1"/>
  <c r="AQ96" i="1"/>
  <c r="AG96" i="1"/>
  <c r="T96" i="1"/>
  <c r="AZ95" i="1"/>
  <c r="AQ95" i="1"/>
  <c r="AG95" i="1"/>
  <c r="T95" i="1"/>
  <c r="AZ94" i="1"/>
  <c r="AQ94" i="1"/>
  <c r="AG94" i="1"/>
  <c r="T94" i="1"/>
  <c r="AZ93" i="1"/>
  <c r="AQ93" i="1"/>
  <c r="AG93" i="1"/>
  <c r="T93" i="1"/>
  <c r="AZ92" i="1"/>
  <c r="AQ92" i="1"/>
  <c r="AG92" i="1"/>
  <c r="T92" i="1"/>
  <c r="AZ91" i="1"/>
  <c r="AQ91" i="1"/>
  <c r="AG91" i="1"/>
  <c r="T91" i="1"/>
  <c r="AZ90" i="1"/>
  <c r="AQ90" i="1"/>
  <c r="AG90" i="1"/>
  <c r="T90" i="1"/>
  <c r="AZ89" i="1"/>
  <c r="AQ89" i="1"/>
  <c r="AG89" i="1"/>
  <c r="T89" i="1"/>
  <c r="AZ88" i="1"/>
  <c r="AQ88" i="1"/>
  <c r="AG88" i="1"/>
  <c r="T88" i="1"/>
  <c r="AZ87" i="1"/>
  <c r="AQ87" i="1"/>
  <c r="AG87" i="1"/>
  <c r="T87" i="1"/>
  <c r="AZ86" i="1"/>
  <c r="AQ86" i="1"/>
  <c r="AG86" i="1"/>
  <c r="T86" i="1"/>
  <c r="AZ85" i="1"/>
  <c r="AQ85" i="1"/>
  <c r="AG85" i="1"/>
  <c r="T85" i="1"/>
  <c r="AZ84" i="1"/>
  <c r="AQ84" i="1"/>
  <c r="AG84" i="1"/>
  <c r="T84" i="1"/>
  <c r="AZ83" i="1"/>
  <c r="AQ83" i="1"/>
  <c r="AG83" i="1"/>
  <c r="T83" i="1"/>
  <c r="AZ82" i="1"/>
  <c r="AQ82" i="1"/>
  <c r="AG82" i="1"/>
  <c r="T82" i="1"/>
  <c r="AZ81" i="1"/>
  <c r="AQ81" i="1"/>
  <c r="AG81" i="1"/>
  <c r="T81" i="1"/>
  <c r="AZ80" i="1"/>
  <c r="AQ80" i="1"/>
  <c r="AG80" i="1"/>
  <c r="T80" i="1"/>
  <c r="AZ79" i="1"/>
  <c r="AQ79" i="1"/>
  <c r="AG79" i="1"/>
  <c r="T79" i="1"/>
  <c r="AZ78" i="1"/>
  <c r="AQ78" i="1"/>
  <c r="AG78" i="1"/>
  <c r="T78" i="1"/>
  <c r="AZ77" i="1"/>
  <c r="AQ77" i="1"/>
  <c r="AG77" i="1"/>
  <c r="T77" i="1"/>
  <c r="AZ76" i="1"/>
  <c r="AQ76" i="1"/>
  <c r="AG76" i="1"/>
  <c r="T76" i="1"/>
  <c r="AZ75" i="1"/>
  <c r="AQ75" i="1"/>
  <c r="AG75" i="1"/>
  <c r="T75" i="1"/>
  <c r="AZ74" i="1"/>
  <c r="AQ74" i="1"/>
  <c r="AG74" i="1"/>
  <c r="T74" i="1"/>
  <c r="AZ73" i="1"/>
  <c r="AQ73" i="1"/>
  <c r="AG73" i="1"/>
  <c r="T73" i="1"/>
  <c r="AZ72" i="1"/>
  <c r="AQ72" i="1"/>
  <c r="AG72" i="1"/>
  <c r="T72" i="1"/>
  <c r="AZ71" i="1"/>
  <c r="AQ71" i="1"/>
  <c r="AG71" i="1"/>
  <c r="T71" i="1"/>
  <c r="AZ70" i="1"/>
  <c r="AQ70" i="1"/>
  <c r="AG70" i="1"/>
  <c r="T70" i="1"/>
  <c r="AZ69" i="1"/>
  <c r="AQ69" i="1"/>
  <c r="AG69" i="1"/>
  <c r="T69" i="1"/>
  <c r="AZ68" i="1"/>
  <c r="AQ68" i="1"/>
  <c r="AG68" i="1"/>
  <c r="T68" i="1"/>
  <c r="AZ67" i="1"/>
  <c r="AQ67" i="1"/>
  <c r="AG67" i="1"/>
  <c r="T67" i="1"/>
  <c r="AZ66" i="1"/>
  <c r="AQ66" i="1"/>
  <c r="AG66" i="1"/>
  <c r="T66" i="1"/>
  <c r="AZ65" i="1"/>
  <c r="AQ65" i="1"/>
  <c r="AG65" i="1"/>
  <c r="T65" i="1"/>
  <c r="AZ64" i="1"/>
  <c r="AQ64" i="1"/>
  <c r="AG64" i="1"/>
  <c r="T64" i="1"/>
  <c r="AZ63" i="1"/>
  <c r="AQ63" i="1"/>
  <c r="AG63" i="1"/>
  <c r="T63" i="1"/>
  <c r="AZ62" i="1"/>
  <c r="AQ62" i="1"/>
  <c r="AG62" i="1"/>
  <c r="T62" i="1"/>
  <c r="AZ61" i="1"/>
  <c r="AQ61" i="1"/>
  <c r="AG61" i="1"/>
  <c r="T61" i="1"/>
  <c r="AZ60" i="1"/>
  <c r="AQ60" i="1"/>
  <c r="AG60" i="1"/>
  <c r="T60" i="1"/>
  <c r="AZ59" i="1"/>
  <c r="AQ59" i="1"/>
  <c r="AG59" i="1"/>
  <c r="T59" i="1"/>
  <c r="AZ58" i="1"/>
  <c r="AQ58" i="1"/>
  <c r="AG58" i="1"/>
  <c r="T58" i="1"/>
  <c r="AZ57" i="1"/>
  <c r="AQ57" i="1"/>
  <c r="AG57" i="1"/>
  <c r="T57" i="1"/>
  <c r="AZ56" i="1"/>
  <c r="AQ56" i="1"/>
  <c r="AG56" i="1"/>
  <c r="T56" i="1"/>
  <c r="AZ55" i="1"/>
  <c r="AQ55" i="1"/>
  <c r="AG55" i="1"/>
  <c r="T55" i="1"/>
  <c r="AZ54" i="1"/>
  <c r="AQ54" i="1"/>
  <c r="AG54" i="1"/>
  <c r="T54" i="1"/>
  <c r="AZ53" i="1"/>
  <c r="AQ53" i="1"/>
  <c r="AG53" i="1"/>
  <c r="T53" i="1"/>
  <c r="AZ52" i="1"/>
  <c r="AQ52" i="1"/>
  <c r="AG52" i="1"/>
  <c r="T52" i="1"/>
  <c r="AZ51" i="1"/>
  <c r="AQ51" i="1"/>
  <c r="AG51" i="1"/>
  <c r="T51" i="1"/>
  <c r="AZ50" i="1"/>
  <c r="AQ50" i="1"/>
  <c r="AG50" i="1"/>
  <c r="T50" i="1"/>
  <c r="AZ49" i="1"/>
  <c r="AQ49" i="1"/>
  <c r="AG49" i="1"/>
  <c r="T49" i="1"/>
  <c r="AZ48" i="1"/>
  <c r="AQ48" i="1"/>
  <c r="AG48" i="1"/>
  <c r="T48" i="1"/>
  <c r="AZ47" i="1"/>
  <c r="AQ47" i="1"/>
  <c r="AG47" i="1"/>
  <c r="T47" i="1"/>
  <c r="AZ46" i="1"/>
  <c r="AQ46" i="1"/>
  <c r="AG46" i="1"/>
  <c r="T46" i="1"/>
  <c r="AZ45" i="1"/>
  <c r="AQ45" i="1"/>
  <c r="AG45" i="1"/>
  <c r="T45" i="1"/>
  <c r="AZ44" i="1"/>
  <c r="AQ44" i="1"/>
  <c r="AG44" i="1"/>
  <c r="T44" i="1"/>
  <c r="AZ43" i="1"/>
  <c r="AQ43" i="1"/>
  <c r="AG43" i="1"/>
  <c r="T43" i="1"/>
  <c r="AZ42" i="1"/>
  <c r="AQ42" i="1"/>
  <c r="AG42" i="1"/>
  <c r="T42" i="1"/>
  <c r="AZ41" i="1"/>
  <c r="AQ41" i="1"/>
  <c r="AG41" i="1"/>
  <c r="T41" i="1"/>
  <c r="AZ40" i="1"/>
  <c r="AQ40" i="1"/>
  <c r="AG40" i="1"/>
  <c r="T40" i="1"/>
  <c r="AZ39" i="1"/>
  <c r="AQ39" i="1"/>
  <c r="AG39" i="1"/>
  <c r="T39" i="1"/>
  <c r="AZ38" i="1"/>
  <c r="AQ38" i="1"/>
  <c r="AG38" i="1"/>
  <c r="T38" i="1"/>
  <c r="AZ37" i="1"/>
  <c r="AQ37" i="1"/>
  <c r="AG37" i="1"/>
  <c r="T37" i="1"/>
  <c r="AZ36" i="1"/>
  <c r="AQ36" i="1"/>
  <c r="AG36" i="1"/>
  <c r="T36" i="1"/>
  <c r="AZ35" i="1"/>
  <c r="AQ35" i="1"/>
  <c r="AG35" i="1"/>
  <c r="T35" i="1"/>
  <c r="AZ34" i="1"/>
  <c r="AQ34" i="1"/>
  <c r="AG34" i="1"/>
  <c r="T34" i="1"/>
  <c r="AZ33" i="1"/>
  <c r="AQ33" i="1"/>
  <c r="AG33" i="1"/>
  <c r="T33" i="1"/>
  <c r="AZ32" i="1"/>
  <c r="AQ32" i="1"/>
  <c r="AG32" i="1"/>
  <c r="T32" i="1"/>
  <c r="AZ31" i="1"/>
  <c r="AQ31" i="1"/>
  <c r="AG31" i="1"/>
  <c r="T31" i="1"/>
  <c r="AZ30" i="1"/>
  <c r="AQ30" i="1"/>
  <c r="AG30" i="1"/>
  <c r="T30" i="1"/>
  <c r="AZ29" i="1"/>
  <c r="AQ29" i="1"/>
  <c r="AG29" i="1"/>
  <c r="T29" i="1"/>
  <c r="AZ28" i="1"/>
  <c r="AQ28" i="1"/>
  <c r="AG28" i="1"/>
  <c r="T28" i="1"/>
  <c r="AZ27" i="1"/>
  <c r="AQ27" i="1"/>
  <c r="AG27" i="1"/>
  <c r="T27" i="1"/>
  <c r="AZ26" i="1"/>
  <c r="AQ26" i="1"/>
  <c r="AG26" i="1"/>
  <c r="T26" i="1"/>
  <c r="AZ25" i="1"/>
  <c r="AQ25" i="1"/>
  <c r="AG25" i="1"/>
  <c r="T25" i="1"/>
  <c r="AZ24" i="1"/>
  <c r="AQ24" i="1"/>
  <c r="AG24" i="1"/>
  <c r="T24" i="1"/>
  <c r="AZ23" i="1"/>
  <c r="AQ23" i="1"/>
  <c r="AG23" i="1"/>
  <c r="T23" i="1"/>
  <c r="AZ22" i="1"/>
  <c r="AQ22" i="1"/>
  <c r="AG22" i="1"/>
  <c r="T22" i="1"/>
  <c r="AZ21" i="1"/>
  <c r="AQ21" i="1"/>
  <c r="AG21" i="1"/>
  <c r="T21" i="1"/>
  <c r="AZ20" i="1"/>
  <c r="AQ20" i="1"/>
  <c r="AG20" i="1"/>
  <c r="T20" i="1"/>
  <c r="AZ19" i="1"/>
  <c r="AQ19" i="1"/>
  <c r="AG19" i="1"/>
  <c r="T19" i="1"/>
  <c r="AZ18" i="1"/>
  <c r="AQ18" i="1"/>
  <c r="AG18" i="1"/>
  <c r="T18" i="1"/>
  <c r="AZ17" i="1"/>
  <c r="AQ17" i="1"/>
  <c r="AG17" i="1"/>
  <c r="T17" i="1"/>
  <c r="AZ16" i="1"/>
  <c r="AQ16" i="1"/>
  <c r="AG16" i="1"/>
  <c r="T16" i="1"/>
  <c r="AZ15" i="1"/>
  <c r="AQ15" i="1"/>
  <c r="AG15" i="1"/>
  <c r="T15" i="1"/>
  <c r="AZ14" i="1"/>
  <c r="AQ14" i="1"/>
  <c r="AG14" i="1"/>
  <c r="T14" i="1"/>
  <c r="AZ13" i="1"/>
  <c r="AQ13" i="1"/>
  <c r="AG13" i="1"/>
  <c r="T13" i="1"/>
  <c r="AZ12" i="1"/>
  <c r="AQ12" i="1"/>
  <c r="AG12" i="1"/>
  <c r="T12" i="1"/>
  <c r="AZ11" i="1"/>
  <c r="AQ11" i="1"/>
  <c r="AG11" i="1"/>
  <c r="T11" i="1"/>
  <c r="AZ10" i="1"/>
  <c r="AQ10" i="1"/>
  <c r="AG10" i="1"/>
  <c r="T10" i="1"/>
  <c r="AZ9" i="1"/>
  <c r="AQ9" i="1"/>
  <c r="AG9" i="1"/>
  <c r="T9" i="1"/>
  <c r="AZ8" i="1"/>
  <c r="AQ8" i="1"/>
  <c r="AG8" i="1"/>
  <c r="T8" i="1"/>
  <c r="AZ7" i="1"/>
  <c r="AQ7" i="1"/>
  <c r="AG7" i="1"/>
  <c r="T7" i="1"/>
  <c r="AZ6" i="1"/>
  <c r="AQ6" i="1"/>
  <c r="AG6" i="1"/>
  <c r="T6" i="1"/>
  <c r="AZ5" i="1"/>
  <c r="AQ5" i="1"/>
  <c r="AG5" i="1"/>
  <c r="T5" i="1"/>
  <c r="AZ4" i="1"/>
  <c r="AQ4" i="1"/>
  <c r="AG4" i="1"/>
  <c r="T4" i="1"/>
  <c r="AZ3" i="1"/>
  <c r="AQ3" i="1"/>
  <c r="AG3" i="1"/>
  <c r="T3" i="1"/>
  <c r="AZ2" i="1"/>
  <c r="AQ2" i="1"/>
  <c r="AG2" i="1"/>
  <c r="T2" i="1"/>
  <c r="BA108" i="1" l="1"/>
  <c r="BA104" i="1"/>
  <c r="BA106" i="1"/>
  <c r="BA107" i="1"/>
  <c r="BA105" i="1"/>
</calcChain>
</file>

<file path=xl/sharedStrings.xml><?xml version="1.0" encoding="utf-8"?>
<sst xmlns="http://schemas.openxmlformats.org/spreadsheetml/2006/main" count="655" uniqueCount="164">
  <si>
    <t>NO</t>
  </si>
  <si>
    <t>Usia</t>
  </si>
  <si>
    <t>Jenis Kelamin</t>
  </si>
  <si>
    <t>Status Responden</t>
  </si>
  <si>
    <t>Lama bergabung di Tiktok</t>
  </si>
  <si>
    <t>Durasi Pembelian Perbulan Di Tiktok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</si>
  <si>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</si>
  <si>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</si>
  <si>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</si>
  <si>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</si>
  <si>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</si>
  <si>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</si>
  <si>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</si>
  <si>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</si>
  <si>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</si>
  <si>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</si>
  <si>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X3.11</t>
  </si>
  <si>
    <t>∑</t>
  </si>
  <si>
    <t>X3.1</t>
  </si>
  <si>
    <t>X3.2</t>
  </si>
  <si>
    <t>X3.3</t>
  </si>
  <si>
    <t>X3.4</t>
  </si>
  <si>
    <t>X3.5</t>
  </si>
  <si>
    <t>X3.6</t>
  </si>
  <si>
    <t>X3.7</t>
  </si>
  <si>
    <t>X3.8</t>
  </si>
  <si>
    <t>X3.9</t>
  </si>
  <si>
    <t>Y1.1</t>
  </si>
  <si>
    <t>Y1.2</t>
  </si>
  <si>
    <t>Y1.3</t>
  </si>
  <si>
    <t>Y1.4</t>
  </si>
  <si>
    <t>Y1.5</t>
  </si>
  <si>
    <t>Y1.6</t>
  </si>
  <si>
    <t>Y1.7</t>
  </si>
  <si>
    <t>Y1.8</t>
  </si>
  <si>
    <t>18-23 Tahun</t>
  </si>
  <si>
    <t>Laki - laki</t>
  </si>
  <si>
    <t>Mahasiswa</t>
  </si>
  <si>
    <t>&lt; 1 Tahun</t>
  </si>
  <si>
    <t xml:space="preserve">&gt; 6 Kali </t>
  </si>
  <si>
    <t>Izzat Ziedan Maulana</t>
  </si>
  <si>
    <t>Kasmudah</t>
  </si>
  <si>
    <t>24 - 35 Tahun</t>
  </si>
  <si>
    <t>Perempuan</t>
  </si>
  <si>
    <t>Bekerja</t>
  </si>
  <si>
    <t>&gt; 2 Tahun</t>
  </si>
  <si>
    <t>Siti Nurhayati</t>
  </si>
  <si>
    <t xml:space="preserve">Marcel Ari </t>
  </si>
  <si>
    <t>Lainnya</t>
  </si>
  <si>
    <t>Shinta Aulia Magfiroh</t>
  </si>
  <si>
    <t>Yuli Amelia</t>
  </si>
  <si>
    <t>1 - 2 Tahun</t>
  </si>
  <si>
    <t>4 - 6 Kali</t>
  </si>
  <si>
    <t>Rizky</t>
  </si>
  <si>
    <t>M. Anto</t>
  </si>
  <si>
    <t>1 - 3 Kali</t>
  </si>
  <si>
    <t>Septi Khusnul Khotimah</t>
  </si>
  <si>
    <t>Lokky Ciputra</t>
  </si>
  <si>
    <t>Dewi Ayoe Sekar Yanti</t>
  </si>
  <si>
    <t>Luh Sri Mertamin</t>
  </si>
  <si>
    <t>Jamil Muhibus Sholeh</t>
  </si>
  <si>
    <t>Hansen</t>
  </si>
  <si>
    <t>Iskandar Arif</t>
  </si>
  <si>
    <t>Yuli Adelia</t>
  </si>
  <si>
    <t xml:space="preserve">Marvin </t>
  </si>
  <si>
    <t>Renny Dwi Muyasaroh</t>
  </si>
  <si>
    <t xml:space="preserve">Resty </t>
  </si>
  <si>
    <t>Hadi Setiawan</t>
  </si>
  <si>
    <t>Siti Jamilah</t>
  </si>
  <si>
    <t>Yussi</t>
  </si>
  <si>
    <t>Elda Premesta</t>
  </si>
  <si>
    <t>Misachudin</t>
  </si>
  <si>
    <t>Della Putri Ayu</t>
  </si>
  <si>
    <t>Siti Nur Hidayati</t>
  </si>
  <si>
    <t>Iqbal Wibisono</t>
  </si>
  <si>
    <t>Hafid</t>
  </si>
  <si>
    <t>Zilda Safira</t>
  </si>
  <si>
    <t>Umarul Hidayah</t>
  </si>
  <si>
    <t>Faizatul Fitri</t>
  </si>
  <si>
    <t>Andik Prasetyo</t>
  </si>
  <si>
    <t>Denta Mahendra</t>
  </si>
  <si>
    <t>Innayatul Maulidyah</t>
  </si>
  <si>
    <t>M. Safri</t>
  </si>
  <si>
    <t>Fitria Inayatul</t>
  </si>
  <si>
    <t>Syahrul Ardiansyah</t>
  </si>
  <si>
    <t>Warda Maulidyah</t>
  </si>
  <si>
    <t>Rahul Adi Candra</t>
  </si>
  <si>
    <t>Mulan Eka Sinta Dewi</t>
  </si>
  <si>
    <t>Fatimatuz Zuhro</t>
  </si>
  <si>
    <t>Syaifrullah</t>
  </si>
  <si>
    <t>Novan Andriyanto</t>
  </si>
  <si>
    <t>Hawa Aisyiyah</t>
  </si>
  <si>
    <t>Intan Eka</t>
  </si>
  <si>
    <t>Bagus Setiawan</t>
  </si>
  <si>
    <t xml:space="preserve">Yovita Yusuf </t>
  </si>
  <si>
    <t>Thalia</t>
  </si>
  <si>
    <t>Imam Cahyono</t>
  </si>
  <si>
    <t>Edi Santoso</t>
  </si>
  <si>
    <t>Andri Kurniawan</t>
  </si>
  <si>
    <t>Fransisca</t>
  </si>
  <si>
    <t>Siska Pratiwi</t>
  </si>
  <si>
    <t>Sagara Almer Adriyanto</t>
  </si>
  <si>
    <t>Ismatullah</t>
  </si>
  <si>
    <t>Defi Ayu Maharani</t>
  </si>
  <si>
    <t>Doni Johan</t>
  </si>
  <si>
    <t>Laras Tri Santi</t>
  </si>
  <si>
    <t xml:space="preserve">Nur Rostid </t>
  </si>
  <si>
    <t>Warent Tsuawa</t>
  </si>
  <si>
    <t>Arief Tom</t>
  </si>
  <si>
    <t>Yoga Bagas Setiawan</t>
  </si>
  <si>
    <t>Zulkifli</t>
  </si>
  <si>
    <t>Puji Ratna Dewi</t>
  </si>
  <si>
    <t>Rosalina</t>
  </si>
  <si>
    <t>Angelin Tanujaya</t>
  </si>
  <si>
    <t>Alicia Puspitasari</t>
  </si>
  <si>
    <t>Christian</t>
  </si>
  <si>
    <t>Firman Satrio</t>
  </si>
  <si>
    <t>Alfian Hanif Asy'ari</t>
  </si>
  <si>
    <t>Jessica Pricillia</t>
  </si>
  <si>
    <t>Andria Sari Tri Yuniar</t>
  </si>
  <si>
    <t>Ika Fitriyana Abidin</t>
  </si>
  <si>
    <t>Mahendra Bagus Wahid</t>
  </si>
  <si>
    <t>Nicko Chandra</t>
  </si>
  <si>
    <t>Andhika Christian</t>
  </si>
  <si>
    <t>Iggah Mahestu Radandi</t>
  </si>
  <si>
    <t>Chusnul Fatimah</t>
  </si>
  <si>
    <t>Olive</t>
  </si>
  <si>
    <t>Catharine Frida Paskatya</t>
  </si>
  <si>
    <t>Jessica Novelin Suharto</t>
  </si>
  <si>
    <t>Yogi Purnomo</t>
  </si>
  <si>
    <t>Satrio</t>
  </si>
  <si>
    <t>Rafi Nareza</t>
  </si>
  <si>
    <t>Buchori</t>
  </si>
  <si>
    <t>Terry Chrismaylita</t>
  </si>
  <si>
    <t>Dhita Amanda Anggarajati</t>
  </si>
  <si>
    <t>Dhetta Amanda Anggarajati</t>
  </si>
  <si>
    <t>Kusmawatun</t>
  </si>
  <si>
    <t>Kholi</t>
  </si>
  <si>
    <t>Anggar Sutrisno</t>
  </si>
  <si>
    <t>Ariestya Putri Pambajeng</t>
  </si>
  <si>
    <t>Wahyu Bakti Cahyono</t>
  </si>
  <si>
    <t>Adinda Mauidyah Rahma</t>
  </si>
  <si>
    <t>Winda Lestari</t>
  </si>
  <si>
    <t>Natsha Widodo</t>
  </si>
  <si>
    <t>Putra Yuwin Ramadhan</t>
  </si>
  <si>
    <t>Sangat Tidak Setuju (STS)</t>
  </si>
  <si>
    <t>Tidak Setuju (TS)</t>
  </si>
  <si>
    <t>Netral (N)</t>
  </si>
  <si>
    <t>Setuju (S)</t>
  </si>
  <si>
    <t>Sangat Setuju (SS)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</si>
  <si>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</si>
  <si>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</si>
  <si>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</si>
  <si>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</si>
  <si>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</si>
  <si>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</si>
  <si>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</si>
  <si>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</si>
  <si>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</si>
  <si>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</si>
  <si>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</si>
  <si>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</si>
  <si>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Syaiful</t>
  </si>
  <si>
    <t>Ali Affandi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</si>
</sst>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1"/>
    </font>
    <font>
      <sz val="12"/>
      <color rgb="FF000000"/>
      <name val="Calibri"/>
      <family val="2"/>
      <charset val="1"/>
    </font>
    <font>
      <sz val="12"/>
      <color rgb="FF000000"/>
      <name val="Times New Roman"/>
      <family val="1"/>
      <charset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1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center"/>
    </xf>
    <xf numFmtId="0" fontId="9" fillId="0" borderId="0" xfId="2" applyFont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0" fillId="2" borderId="0" xfId="0" applyFill="1"/>
    <xf numFmtId="0" fontId="0" fillId="3" borderId="0" xfId="0" applyFill="1"/>
    <xf numFmtId="3" fontId="0" fillId="2" borderId="0" xfId="0" applyNumberFormat="1" applyFill="1" applyAlignment="1">
      <alignment horizontal="center" vertical="center"/>
    </xf>
    <xf numFmtId="3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3">
    <cellStyle name="Normal" xfId="0" builtinId="0"/>
    <cellStyle name="Normal 2" xfId="1" xr:uid="{B3A2C229-4847-4FA0-8547-DC5A2EBFCF6A}"/>
    <cellStyle name="Normal 3" xfId="2" xr:uid="{78950E17-AEB1-4194-B003-EEB692BC37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D3813-42FF-4527-B2BF-C1B9A77FBC77}">
  <dimension ref="A1:BA108"/>
  <sheetViews>
    <sheetView tabSelected="1" zoomScaleNormal="100" workbookViewId="0">
      <pane ySplit="1" topLeftCell="A2" activePane="bottomLeft" state="frozen"/>
      <selection pane="bottomLeft" activeCell="B3" sqref="B3"/>
    </sheetView>
  </sheetViews>
  <sheetFormatPr defaultColWidth="11.453125" defaultRowHeight="14.5" x14ac:dyDescent="0.35"/>
  <cols>
    <col min="1" max="1" width="5.26953125" customWidth="1"/>
    <col min="2" max="2" width="24" bestFit="1" customWidth="1"/>
    <col min="3" max="3" width="13.7265625" bestFit="1" customWidth="1"/>
    <col min="4" max="4" width="14.90625" bestFit="1" customWidth="1"/>
    <col min="5" max="5" width="17.6328125" bestFit="1" customWidth="1"/>
    <col min="6" max="6" width="17.26953125" bestFit="1" customWidth="1"/>
    <col min="7" max="7" width="24.08984375" bestFit="1" customWidth="1"/>
    <col min="8" max="8" width="2.36328125" style="14" customWidth="1"/>
    <col min="9" max="17" width="5.54296875" bestFit="1" customWidth="1"/>
    <col min="18" max="19" width="6.7265625" bestFit="1" customWidth="1"/>
    <col min="20" max="20" width="5" style="15" customWidth="1"/>
    <col min="21" max="29" width="5.54296875" bestFit="1" customWidth="1"/>
    <col min="30" max="32" width="6.7265625" bestFit="1" customWidth="1"/>
    <col min="33" max="33" width="3.453125" style="15" bestFit="1" customWidth="1"/>
    <col min="34" max="36" width="5.54296875" bestFit="1" customWidth="1"/>
    <col min="37" max="37" width="5.54296875" customWidth="1"/>
    <col min="38" max="42" width="5.54296875" bestFit="1" customWidth="1"/>
    <col min="43" max="43" width="3.453125" style="15" bestFit="1" customWidth="1"/>
    <col min="44" max="51" width="5.453125" bestFit="1" customWidth="1"/>
    <col min="52" max="52" width="3.453125" style="15" bestFit="1" customWidth="1"/>
    <col min="53" max="53" width="11.453125" style="17"/>
    <col min="257" max="257" width="5.26953125" customWidth="1"/>
    <col min="258" max="258" width="24" bestFit="1" customWidth="1"/>
    <col min="259" max="259" width="13.7265625" bestFit="1" customWidth="1"/>
    <col min="260" max="260" width="14.90625" bestFit="1" customWidth="1"/>
    <col min="261" max="261" width="17.6328125" bestFit="1" customWidth="1"/>
    <col min="262" max="262" width="17.26953125" bestFit="1" customWidth="1"/>
    <col min="263" max="263" width="19.7265625" customWidth="1"/>
    <col min="264" max="264" width="2.36328125" customWidth="1"/>
    <col min="265" max="273" width="5.54296875" bestFit="1" customWidth="1"/>
    <col min="274" max="275" width="6.7265625" bestFit="1" customWidth="1"/>
    <col min="276" max="276" width="5" customWidth="1"/>
    <col min="277" max="285" width="5.54296875" bestFit="1" customWidth="1"/>
    <col min="286" max="288" width="6.7265625" bestFit="1" customWidth="1"/>
    <col min="289" max="289" width="3.453125" bestFit="1" customWidth="1"/>
    <col min="290" max="292" width="5.54296875" bestFit="1" customWidth="1"/>
    <col min="293" max="293" width="5.54296875" customWidth="1"/>
    <col min="294" max="298" width="5.54296875" bestFit="1" customWidth="1"/>
    <col min="299" max="299" width="3.453125" bestFit="1" customWidth="1"/>
    <col min="300" max="307" width="5.453125" bestFit="1" customWidth="1"/>
    <col min="308" max="308" width="3.453125" bestFit="1" customWidth="1"/>
    <col min="513" max="513" width="5.26953125" customWidth="1"/>
    <col min="514" max="514" width="24" bestFit="1" customWidth="1"/>
    <col min="515" max="515" width="13.7265625" bestFit="1" customWidth="1"/>
    <col min="516" max="516" width="14.90625" bestFit="1" customWidth="1"/>
    <col min="517" max="517" width="17.6328125" bestFit="1" customWidth="1"/>
    <col min="518" max="518" width="17.26953125" bestFit="1" customWidth="1"/>
    <col min="519" max="519" width="19.7265625" customWidth="1"/>
    <col min="520" max="520" width="2.36328125" customWidth="1"/>
    <col min="521" max="529" width="5.54296875" bestFit="1" customWidth="1"/>
    <col min="530" max="531" width="6.7265625" bestFit="1" customWidth="1"/>
    <col min="532" max="532" width="5" customWidth="1"/>
    <col min="533" max="541" width="5.54296875" bestFit="1" customWidth="1"/>
    <col min="542" max="544" width="6.7265625" bestFit="1" customWidth="1"/>
    <col min="545" max="545" width="3.453125" bestFit="1" customWidth="1"/>
    <col min="546" max="548" width="5.54296875" bestFit="1" customWidth="1"/>
    <col min="549" max="549" width="5.54296875" customWidth="1"/>
    <col min="550" max="554" width="5.54296875" bestFit="1" customWidth="1"/>
    <col min="555" max="555" width="3.453125" bestFit="1" customWidth="1"/>
    <col min="556" max="563" width="5.453125" bestFit="1" customWidth="1"/>
    <col min="564" max="564" width="3.453125" bestFit="1" customWidth="1"/>
    <col min="769" max="769" width="5.26953125" customWidth="1"/>
    <col min="770" max="770" width="24" bestFit="1" customWidth="1"/>
    <col min="771" max="771" width="13.7265625" bestFit="1" customWidth="1"/>
    <col min="772" max="772" width="14.90625" bestFit="1" customWidth="1"/>
    <col min="773" max="773" width="17.6328125" bestFit="1" customWidth="1"/>
    <col min="774" max="774" width="17.26953125" bestFit="1" customWidth="1"/>
    <col min="775" max="775" width="19.7265625" customWidth="1"/>
    <col min="776" max="776" width="2.36328125" customWidth="1"/>
    <col min="777" max="785" width="5.54296875" bestFit="1" customWidth="1"/>
    <col min="786" max="787" width="6.7265625" bestFit="1" customWidth="1"/>
    <col min="788" max="788" width="5" customWidth="1"/>
    <col min="789" max="797" width="5.54296875" bestFit="1" customWidth="1"/>
    <col min="798" max="800" width="6.7265625" bestFit="1" customWidth="1"/>
    <col min="801" max="801" width="3.453125" bestFit="1" customWidth="1"/>
    <col min="802" max="804" width="5.54296875" bestFit="1" customWidth="1"/>
    <col min="805" max="805" width="5.54296875" customWidth="1"/>
    <col min="806" max="810" width="5.54296875" bestFit="1" customWidth="1"/>
    <col min="811" max="811" width="3.453125" bestFit="1" customWidth="1"/>
    <col min="812" max="819" width="5.453125" bestFit="1" customWidth="1"/>
    <col min="820" max="820" width="3.453125" bestFit="1" customWidth="1"/>
    <col min="1025" max="1025" width="5.26953125" customWidth="1"/>
    <col min="1026" max="1026" width="24" bestFit="1" customWidth="1"/>
    <col min="1027" max="1027" width="13.7265625" bestFit="1" customWidth="1"/>
    <col min="1028" max="1028" width="14.90625" bestFit="1" customWidth="1"/>
    <col min="1029" max="1029" width="17.6328125" bestFit="1" customWidth="1"/>
    <col min="1030" max="1030" width="17.26953125" bestFit="1" customWidth="1"/>
    <col min="1031" max="1031" width="19.7265625" customWidth="1"/>
    <col min="1032" max="1032" width="2.36328125" customWidth="1"/>
    <col min="1033" max="1041" width="5.54296875" bestFit="1" customWidth="1"/>
    <col min="1042" max="1043" width="6.7265625" bestFit="1" customWidth="1"/>
    <col min="1044" max="1044" width="5" customWidth="1"/>
    <col min="1045" max="1053" width="5.54296875" bestFit="1" customWidth="1"/>
    <col min="1054" max="1056" width="6.7265625" bestFit="1" customWidth="1"/>
    <col min="1057" max="1057" width="3.453125" bestFit="1" customWidth="1"/>
    <col min="1058" max="1060" width="5.54296875" bestFit="1" customWidth="1"/>
    <col min="1061" max="1061" width="5.54296875" customWidth="1"/>
    <col min="1062" max="1066" width="5.54296875" bestFit="1" customWidth="1"/>
    <col min="1067" max="1067" width="3.453125" bestFit="1" customWidth="1"/>
    <col min="1068" max="1075" width="5.453125" bestFit="1" customWidth="1"/>
    <col min="1076" max="1076" width="3.453125" bestFit="1" customWidth="1"/>
    <col min="1281" max="1281" width="5.26953125" customWidth="1"/>
    <col min="1282" max="1282" width="24" bestFit="1" customWidth="1"/>
    <col min="1283" max="1283" width="13.7265625" bestFit="1" customWidth="1"/>
    <col min="1284" max="1284" width="14.90625" bestFit="1" customWidth="1"/>
    <col min="1285" max="1285" width="17.6328125" bestFit="1" customWidth="1"/>
    <col min="1286" max="1286" width="17.26953125" bestFit="1" customWidth="1"/>
    <col min="1287" max="1287" width="19.7265625" customWidth="1"/>
    <col min="1288" max="1288" width="2.36328125" customWidth="1"/>
    <col min="1289" max="1297" width="5.54296875" bestFit="1" customWidth="1"/>
    <col min="1298" max="1299" width="6.7265625" bestFit="1" customWidth="1"/>
    <col min="1300" max="1300" width="5" customWidth="1"/>
    <col min="1301" max="1309" width="5.54296875" bestFit="1" customWidth="1"/>
    <col min="1310" max="1312" width="6.7265625" bestFit="1" customWidth="1"/>
    <col min="1313" max="1313" width="3.453125" bestFit="1" customWidth="1"/>
    <col min="1314" max="1316" width="5.54296875" bestFit="1" customWidth="1"/>
    <col min="1317" max="1317" width="5.54296875" customWidth="1"/>
    <col min="1318" max="1322" width="5.54296875" bestFit="1" customWidth="1"/>
    <col min="1323" max="1323" width="3.453125" bestFit="1" customWidth="1"/>
    <col min="1324" max="1331" width="5.453125" bestFit="1" customWidth="1"/>
    <col min="1332" max="1332" width="3.453125" bestFit="1" customWidth="1"/>
    <col min="1537" max="1537" width="5.26953125" customWidth="1"/>
    <col min="1538" max="1538" width="24" bestFit="1" customWidth="1"/>
    <col min="1539" max="1539" width="13.7265625" bestFit="1" customWidth="1"/>
    <col min="1540" max="1540" width="14.90625" bestFit="1" customWidth="1"/>
    <col min="1541" max="1541" width="17.6328125" bestFit="1" customWidth="1"/>
    <col min="1542" max="1542" width="17.26953125" bestFit="1" customWidth="1"/>
    <col min="1543" max="1543" width="19.7265625" customWidth="1"/>
    <col min="1544" max="1544" width="2.36328125" customWidth="1"/>
    <col min="1545" max="1553" width="5.54296875" bestFit="1" customWidth="1"/>
    <col min="1554" max="1555" width="6.7265625" bestFit="1" customWidth="1"/>
    <col min="1556" max="1556" width="5" customWidth="1"/>
    <col min="1557" max="1565" width="5.54296875" bestFit="1" customWidth="1"/>
    <col min="1566" max="1568" width="6.7265625" bestFit="1" customWidth="1"/>
    <col min="1569" max="1569" width="3.453125" bestFit="1" customWidth="1"/>
    <col min="1570" max="1572" width="5.54296875" bestFit="1" customWidth="1"/>
    <col min="1573" max="1573" width="5.54296875" customWidth="1"/>
    <col min="1574" max="1578" width="5.54296875" bestFit="1" customWidth="1"/>
    <col min="1579" max="1579" width="3.453125" bestFit="1" customWidth="1"/>
    <col min="1580" max="1587" width="5.453125" bestFit="1" customWidth="1"/>
    <col min="1588" max="1588" width="3.453125" bestFit="1" customWidth="1"/>
    <col min="1793" max="1793" width="5.26953125" customWidth="1"/>
    <col min="1794" max="1794" width="24" bestFit="1" customWidth="1"/>
    <col min="1795" max="1795" width="13.7265625" bestFit="1" customWidth="1"/>
    <col min="1796" max="1796" width="14.90625" bestFit="1" customWidth="1"/>
    <col min="1797" max="1797" width="17.6328125" bestFit="1" customWidth="1"/>
    <col min="1798" max="1798" width="17.26953125" bestFit="1" customWidth="1"/>
    <col min="1799" max="1799" width="19.7265625" customWidth="1"/>
    <col min="1800" max="1800" width="2.36328125" customWidth="1"/>
    <col min="1801" max="1809" width="5.54296875" bestFit="1" customWidth="1"/>
    <col min="1810" max="1811" width="6.7265625" bestFit="1" customWidth="1"/>
    <col min="1812" max="1812" width="5" customWidth="1"/>
    <col min="1813" max="1821" width="5.54296875" bestFit="1" customWidth="1"/>
    <col min="1822" max="1824" width="6.7265625" bestFit="1" customWidth="1"/>
    <col min="1825" max="1825" width="3.453125" bestFit="1" customWidth="1"/>
    <col min="1826" max="1828" width="5.54296875" bestFit="1" customWidth="1"/>
    <col min="1829" max="1829" width="5.54296875" customWidth="1"/>
    <col min="1830" max="1834" width="5.54296875" bestFit="1" customWidth="1"/>
    <col min="1835" max="1835" width="3.453125" bestFit="1" customWidth="1"/>
    <col min="1836" max="1843" width="5.453125" bestFit="1" customWidth="1"/>
    <col min="1844" max="1844" width="3.453125" bestFit="1" customWidth="1"/>
    <col min="2049" max="2049" width="5.26953125" customWidth="1"/>
    <col min="2050" max="2050" width="24" bestFit="1" customWidth="1"/>
    <col min="2051" max="2051" width="13.7265625" bestFit="1" customWidth="1"/>
    <col min="2052" max="2052" width="14.90625" bestFit="1" customWidth="1"/>
    <col min="2053" max="2053" width="17.6328125" bestFit="1" customWidth="1"/>
    <col min="2054" max="2054" width="17.26953125" bestFit="1" customWidth="1"/>
    <col min="2055" max="2055" width="19.7265625" customWidth="1"/>
    <col min="2056" max="2056" width="2.36328125" customWidth="1"/>
    <col min="2057" max="2065" width="5.54296875" bestFit="1" customWidth="1"/>
    <col min="2066" max="2067" width="6.7265625" bestFit="1" customWidth="1"/>
    <col min="2068" max="2068" width="5" customWidth="1"/>
    <col min="2069" max="2077" width="5.54296875" bestFit="1" customWidth="1"/>
    <col min="2078" max="2080" width="6.7265625" bestFit="1" customWidth="1"/>
    <col min="2081" max="2081" width="3.453125" bestFit="1" customWidth="1"/>
    <col min="2082" max="2084" width="5.54296875" bestFit="1" customWidth="1"/>
    <col min="2085" max="2085" width="5.54296875" customWidth="1"/>
    <col min="2086" max="2090" width="5.54296875" bestFit="1" customWidth="1"/>
    <col min="2091" max="2091" width="3.453125" bestFit="1" customWidth="1"/>
    <col min="2092" max="2099" width="5.453125" bestFit="1" customWidth="1"/>
    <col min="2100" max="2100" width="3.453125" bestFit="1" customWidth="1"/>
    <col min="2305" max="2305" width="5.26953125" customWidth="1"/>
    <col min="2306" max="2306" width="24" bestFit="1" customWidth="1"/>
    <col min="2307" max="2307" width="13.7265625" bestFit="1" customWidth="1"/>
    <col min="2308" max="2308" width="14.90625" bestFit="1" customWidth="1"/>
    <col min="2309" max="2309" width="17.6328125" bestFit="1" customWidth="1"/>
    <col min="2310" max="2310" width="17.26953125" bestFit="1" customWidth="1"/>
    <col min="2311" max="2311" width="19.7265625" customWidth="1"/>
    <col min="2312" max="2312" width="2.36328125" customWidth="1"/>
    <col min="2313" max="2321" width="5.54296875" bestFit="1" customWidth="1"/>
    <col min="2322" max="2323" width="6.7265625" bestFit="1" customWidth="1"/>
    <col min="2324" max="2324" width="5" customWidth="1"/>
    <col min="2325" max="2333" width="5.54296875" bestFit="1" customWidth="1"/>
    <col min="2334" max="2336" width="6.7265625" bestFit="1" customWidth="1"/>
    <col min="2337" max="2337" width="3.453125" bestFit="1" customWidth="1"/>
    <col min="2338" max="2340" width="5.54296875" bestFit="1" customWidth="1"/>
    <col min="2341" max="2341" width="5.54296875" customWidth="1"/>
    <col min="2342" max="2346" width="5.54296875" bestFit="1" customWidth="1"/>
    <col min="2347" max="2347" width="3.453125" bestFit="1" customWidth="1"/>
    <col min="2348" max="2355" width="5.453125" bestFit="1" customWidth="1"/>
    <col min="2356" max="2356" width="3.453125" bestFit="1" customWidth="1"/>
    <col min="2561" max="2561" width="5.26953125" customWidth="1"/>
    <col min="2562" max="2562" width="24" bestFit="1" customWidth="1"/>
    <col min="2563" max="2563" width="13.7265625" bestFit="1" customWidth="1"/>
    <col min="2564" max="2564" width="14.90625" bestFit="1" customWidth="1"/>
    <col min="2565" max="2565" width="17.6328125" bestFit="1" customWidth="1"/>
    <col min="2566" max="2566" width="17.26953125" bestFit="1" customWidth="1"/>
    <col min="2567" max="2567" width="19.7265625" customWidth="1"/>
    <col min="2568" max="2568" width="2.36328125" customWidth="1"/>
    <col min="2569" max="2577" width="5.54296875" bestFit="1" customWidth="1"/>
    <col min="2578" max="2579" width="6.7265625" bestFit="1" customWidth="1"/>
    <col min="2580" max="2580" width="5" customWidth="1"/>
    <col min="2581" max="2589" width="5.54296875" bestFit="1" customWidth="1"/>
    <col min="2590" max="2592" width="6.7265625" bestFit="1" customWidth="1"/>
    <col min="2593" max="2593" width="3.453125" bestFit="1" customWidth="1"/>
    <col min="2594" max="2596" width="5.54296875" bestFit="1" customWidth="1"/>
    <col min="2597" max="2597" width="5.54296875" customWidth="1"/>
    <col min="2598" max="2602" width="5.54296875" bestFit="1" customWidth="1"/>
    <col min="2603" max="2603" width="3.453125" bestFit="1" customWidth="1"/>
    <col min="2604" max="2611" width="5.453125" bestFit="1" customWidth="1"/>
    <col min="2612" max="2612" width="3.453125" bestFit="1" customWidth="1"/>
    <col min="2817" max="2817" width="5.26953125" customWidth="1"/>
    <col min="2818" max="2818" width="24" bestFit="1" customWidth="1"/>
    <col min="2819" max="2819" width="13.7265625" bestFit="1" customWidth="1"/>
    <col min="2820" max="2820" width="14.90625" bestFit="1" customWidth="1"/>
    <col min="2821" max="2821" width="17.6328125" bestFit="1" customWidth="1"/>
    <col min="2822" max="2822" width="17.26953125" bestFit="1" customWidth="1"/>
    <col min="2823" max="2823" width="19.7265625" customWidth="1"/>
    <col min="2824" max="2824" width="2.36328125" customWidth="1"/>
    <col min="2825" max="2833" width="5.54296875" bestFit="1" customWidth="1"/>
    <col min="2834" max="2835" width="6.7265625" bestFit="1" customWidth="1"/>
    <col min="2836" max="2836" width="5" customWidth="1"/>
    <col min="2837" max="2845" width="5.54296875" bestFit="1" customWidth="1"/>
    <col min="2846" max="2848" width="6.7265625" bestFit="1" customWidth="1"/>
    <col min="2849" max="2849" width="3.453125" bestFit="1" customWidth="1"/>
    <col min="2850" max="2852" width="5.54296875" bestFit="1" customWidth="1"/>
    <col min="2853" max="2853" width="5.54296875" customWidth="1"/>
    <col min="2854" max="2858" width="5.54296875" bestFit="1" customWidth="1"/>
    <col min="2859" max="2859" width="3.453125" bestFit="1" customWidth="1"/>
    <col min="2860" max="2867" width="5.453125" bestFit="1" customWidth="1"/>
    <col min="2868" max="2868" width="3.453125" bestFit="1" customWidth="1"/>
    <col min="3073" max="3073" width="5.26953125" customWidth="1"/>
    <col min="3074" max="3074" width="24" bestFit="1" customWidth="1"/>
    <col min="3075" max="3075" width="13.7265625" bestFit="1" customWidth="1"/>
    <col min="3076" max="3076" width="14.90625" bestFit="1" customWidth="1"/>
    <col min="3077" max="3077" width="17.6328125" bestFit="1" customWidth="1"/>
    <col min="3078" max="3078" width="17.26953125" bestFit="1" customWidth="1"/>
    <col min="3079" max="3079" width="19.7265625" customWidth="1"/>
    <col min="3080" max="3080" width="2.36328125" customWidth="1"/>
    <col min="3081" max="3089" width="5.54296875" bestFit="1" customWidth="1"/>
    <col min="3090" max="3091" width="6.7265625" bestFit="1" customWidth="1"/>
    <col min="3092" max="3092" width="5" customWidth="1"/>
    <col min="3093" max="3101" width="5.54296875" bestFit="1" customWidth="1"/>
    <col min="3102" max="3104" width="6.7265625" bestFit="1" customWidth="1"/>
    <col min="3105" max="3105" width="3.453125" bestFit="1" customWidth="1"/>
    <col min="3106" max="3108" width="5.54296875" bestFit="1" customWidth="1"/>
    <col min="3109" max="3109" width="5.54296875" customWidth="1"/>
    <col min="3110" max="3114" width="5.54296875" bestFit="1" customWidth="1"/>
    <col min="3115" max="3115" width="3.453125" bestFit="1" customWidth="1"/>
    <col min="3116" max="3123" width="5.453125" bestFit="1" customWidth="1"/>
    <col min="3124" max="3124" width="3.453125" bestFit="1" customWidth="1"/>
    <col min="3329" max="3329" width="5.26953125" customWidth="1"/>
    <col min="3330" max="3330" width="24" bestFit="1" customWidth="1"/>
    <col min="3331" max="3331" width="13.7265625" bestFit="1" customWidth="1"/>
    <col min="3332" max="3332" width="14.90625" bestFit="1" customWidth="1"/>
    <col min="3333" max="3333" width="17.6328125" bestFit="1" customWidth="1"/>
    <col min="3334" max="3334" width="17.26953125" bestFit="1" customWidth="1"/>
    <col min="3335" max="3335" width="19.7265625" customWidth="1"/>
    <col min="3336" max="3336" width="2.36328125" customWidth="1"/>
    <col min="3337" max="3345" width="5.54296875" bestFit="1" customWidth="1"/>
    <col min="3346" max="3347" width="6.7265625" bestFit="1" customWidth="1"/>
    <col min="3348" max="3348" width="5" customWidth="1"/>
    <col min="3349" max="3357" width="5.54296875" bestFit="1" customWidth="1"/>
    <col min="3358" max="3360" width="6.7265625" bestFit="1" customWidth="1"/>
    <col min="3361" max="3361" width="3.453125" bestFit="1" customWidth="1"/>
    <col min="3362" max="3364" width="5.54296875" bestFit="1" customWidth="1"/>
    <col min="3365" max="3365" width="5.54296875" customWidth="1"/>
    <col min="3366" max="3370" width="5.54296875" bestFit="1" customWidth="1"/>
    <col min="3371" max="3371" width="3.453125" bestFit="1" customWidth="1"/>
    <col min="3372" max="3379" width="5.453125" bestFit="1" customWidth="1"/>
    <col min="3380" max="3380" width="3.453125" bestFit="1" customWidth="1"/>
    <col min="3585" max="3585" width="5.26953125" customWidth="1"/>
    <col min="3586" max="3586" width="24" bestFit="1" customWidth="1"/>
    <col min="3587" max="3587" width="13.7265625" bestFit="1" customWidth="1"/>
    <col min="3588" max="3588" width="14.90625" bestFit="1" customWidth="1"/>
    <col min="3589" max="3589" width="17.6328125" bestFit="1" customWidth="1"/>
    <col min="3590" max="3590" width="17.26953125" bestFit="1" customWidth="1"/>
    <col min="3591" max="3591" width="19.7265625" customWidth="1"/>
    <col min="3592" max="3592" width="2.36328125" customWidth="1"/>
    <col min="3593" max="3601" width="5.54296875" bestFit="1" customWidth="1"/>
    <col min="3602" max="3603" width="6.7265625" bestFit="1" customWidth="1"/>
    <col min="3604" max="3604" width="5" customWidth="1"/>
    <col min="3605" max="3613" width="5.54296875" bestFit="1" customWidth="1"/>
    <col min="3614" max="3616" width="6.7265625" bestFit="1" customWidth="1"/>
    <col min="3617" max="3617" width="3.453125" bestFit="1" customWidth="1"/>
    <col min="3618" max="3620" width="5.54296875" bestFit="1" customWidth="1"/>
    <col min="3621" max="3621" width="5.54296875" customWidth="1"/>
    <col min="3622" max="3626" width="5.54296875" bestFit="1" customWidth="1"/>
    <col min="3627" max="3627" width="3.453125" bestFit="1" customWidth="1"/>
    <col min="3628" max="3635" width="5.453125" bestFit="1" customWidth="1"/>
    <col min="3636" max="3636" width="3.453125" bestFit="1" customWidth="1"/>
    <col min="3841" max="3841" width="5.26953125" customWidth="1"/>
    <col min="3842" max="3842" width="24" bestFit="1" customWidth="1"/>
    <col min="3843" max="3843" width="13.7265625" bestFit="1" customWidth="1"/>
    <col min="3844" max="3844" width="14.90625" bestFit="1" customWidth="1"/>
    <col min="3845" max="3845" width="17.6328125" bestFit="1" customWidth="1"/>
    <col min="3846" max="3846" width="17.26953125" bestFit="1" customWidth="1"/>
    <col min="3847" max="3847" width="19.7265625" customWidth="1"/>
    <col min="3848" max="3848" width="2.36328125" customWidth="1"/>
    <col min="3849" max="3857" width="5.54296875" bestFit="1" customWidth="1"/>
    <col min="3858" max="3859" width="6.7265625" bestFit="1" customWidth="1"/>
    <col min="3860" max="3860" width="5" customWidth="1"/>
    <col min="3861" max="3869" width="5.54296875" bestFit="1" customWidth="1"/>
    <col min="3870" max="3872" width="6.7265625" bestFit="1" customWidth="1"/>
    <col min="3873" max="3873" width="3.453125" bestFit="1" customWidth="1"/>
    <col min="3874" max="3876" width="5.54296875" bestFit="1" customWidth="1"/>
    <col min="3877" max="3877" width="5.54296875" customWidth="1"/>
    <col min="3878" max="3882" width="5.54296875" bestFit="1" customWidth="1"/>
    <col min="3883" max="3883" width="3.453125" bestFit="1" customWidth="1"/>
    <col min="3884" max="3891" width="5.453125" bestFit="1" customWidth="1"/>
    <col min="3892" max="3892" width="3.453125" bestFit="1" customWidth="1"/>
    <col min="4097" max="4097" width="5.26953125" customWidth="1"/>
    <col min="4098" max="4098" width="24" bestFit="1" customWidth="1"/>
    <col min="4099" max="4099" width="13.7265625" bestFit="1" customWidth="1"/>
    <col min="4100" max="4100" width="14.90625" bestFit="1" customWidth="1"/>
    <col min="4101" max="4101" width="17.6328125" bestFit="1" customWidth="1"/>
    <col min="4102" max="4102" width="17.26953125" bestFit="1" customWidth="1"/>
    <col min="4103" max="4103" width="19.7265625" customWidth="1"/>
    <col min="4104" max="4104" width="2.36328125" customWidth="1"/>
    <col min="4105" max="4113" width="5.54296875" bestFit="1" customWidth="1"/>
    <col min="4114" max="4115" width="6.7265625" bestFit="1" customWidth="1"/>
    <col min="4116" max="4116" width="5" customWidth="1"/>
    <col min="4117" max="4125" width="5.54296875" bestFit="1" customWidth="1"/>
    <col min="4126" max="4128" width="6.7265625" bestFit="1" customWidth="1"/>
    <col min="4129" max="4129" width="3.453125" bestFit="1" customWidth="1"/>
    <col min="4130" max="4132" width="5.54296875" bestFit="1" customWidth="1"/>
    <col min="4133" max="4133" width="5.54296875" customWidth="1"/>
    <col min="4134" max="4138" width="5.54296875" bestFit="1" customWidth="1"/>
    <col min="4139" max="4139" width="3.453125" bestFit="1" customWidth="1"/>
    <col min="4140" max="4147" width="5.453125" bestFit="1" customWidth="1"/>
    <col min="4148" max="4148" width="3.453125" bestFit="1" customWidth="1"/>
    <col min="4353" max="4353" width="5.26953125" customWidth="1"/>
    <col min="4354" max="4354" width="24" bestFit="1" customWidth="1"/>
    <col min="4355" max="4355" width="13.7265625" bestFit="1" customWidth="1"/>
    <col min="4356" max="4356" width="14.90625" bestFit="1" customWidth="1"/>
    <col min="4357" max="4357" width="17.6328125" bestFit="1" customWidth="1"/>
    <col min="4358" max="4358" width="17.26953125" bestFit="1" customWidth="1"/>
    <col min="4359" max="4359" width="19.7265625" customWidth="1"/>
    <col min="4360" max="4360" width="2.36328125" customWidth="1"/>
    <col min="4361" max="4369" width="5.54296875" bestFit="1" customWidth="1"/>
    <col min="4370" max="4371" width="6.7265625" bestFit="1" customWidth="1"/>
    <col min="4372" max="4372" width="5" customWidth="1"/>
    <col min="4373" max="4381" width="5.54296875" bestFit="1" customWidth="1"/>
    <col min="4382" max="4384" width="6.7265625" bestFit="1" customWidth="1"/>
    <col min="4385" max="4385" width="3.453125" bestFit="1" customWidth="1"/>
    <col min="4386" max="4388" width="5.54296875" bestFit="1" customWidth="1"/>
    <col min="4389" max="4389" width="5.54296875" customWidth="1"/>
    <col min="4390" max="4394" width="5.54296875" bestFit="1" customWidth="1"/>
    <col min="4395" max="4395" width="3.453125" bestFit="1" customWidth="1"/>
    <col min="4396" max="4403" width="5.453125" bestFit="1" customWidth="1"/>
    <col min="4404" max="4404" width="3.453125" bestFit="1" customWidth="1"/>
    <col min="4609" max="4609" width="5.26953125" customWidth="1"/>
    <col min="4610" max="4610" width="24" bestFit="1" customWidth="1"/>
    <col min="4611" max="4611" width="13.7265625" bestFit="1" customWidth="1"/>
    <col min="4612" max="4612" width="14.90625" bestFit="1" customWidth="1"/>
    <col min="4613" max="4613" width="17.6328125" bestFit="1" customWidth="1"/>
    <col min="4614" max="4614" width="17.26953125" bestFit="1" customWidth="1"/>
    <col min="4615" max="4615" width="19.7265625" customWidth="1"/>
    <col min="4616" max="4616" width="2.36328125" customWidth="1"/>
    <col min="4617" max="4625" width="5.54296875" bestFit="1" customWidth="1"/>
    <col min="4626" max="4627" width="6.7265625" bestFit="1" customWidth="1"/>
    <col min="4628" max="4628" width="5" customWidth="1"/>
    <col min="4629" max="4637" width="5.54296875" bestFit="1" customWidth="1"/>
    <col min="4638" max="4640" width="6.7265625" bestFit="1" customWidth="1"/>
    <col min="4641" max="4641" width="3.453125" bestFit="1" customWidth="1"/>
    <col min="4642" max="4644" width="5.54296875" bestFit="1" customWidth="1"/>
    <col min="4645" max="4645" width="5.54296875" customWidth="1"/>
    <col min="4646" max="4650" width="5.54296875" bestFit="1" customWidth="1"/>
    <col min="4651" max="4651" width="3.453125" bestFit="1" customWidth="1"/>
    <col min="4652" max="4659" width="5.453125" bestFit="1" customWidth="1"/>
    <col min="4660" max="4660" width="3.453125" bestFit="1" customWidth="1"/>
    <col min="4865" max="4865" width="5.26953125" customWidth="1"/>
    <col min="4866" max="4866" width="24" bestFit="1" customWidth="1"/>
    <col min="4867" max="4867" width="13.7265625" bestFit="1" customWidth="1"/>
    <col min="4868" max="4868" width="14.90625" bestFit="1" customWidth="1"/>
    <col min="4869" max="4869" width="17.6328125" bestFit="1" customWidth="1"/>
    <col min="4870" max="4870" width="17.26953125" bestFit="1" customWidth="1"/>
    <col min="4871" max="4871" width="19.7265625" customWidth="1"/>
    <col min="4872" max="4872" width="2.36328125" customWidth="1"/>
    <col min="4873" max="4881" width="5.54296875" bestFit="1" customWidth="1"/>
    <col min="4882" max="4883" width="6.7265625" bestFit="1" customWidth="1"/>
    <col min="4884" max="4884" width="5" customWidth="1"/>
    <col min="4885" max="4893" width="5.54296875" bestFit="1" customWidth="1"/>
    <col min="4894" max="4896" width="6.7265625" bestFit="1" customWidth="1"/>
    <col min="4897" max="4897" width="3.453125" bestFit="1" customWidth="1"/>
    <col min="4898" max="4900" width="5.54296875" bestFit="1" customWidth="1"/>
    <col min="4901" max="4901" width="5.54296875" customWidth="1"/>
    <col min="4902" max="4906" width="5.54296875" bestFit="1" customWidth="1"/>
    <col min="4907" max="4907" width="3.453125" bestFit="1" customWidth="1"/>
    <col min="4908" max="4915" width="5.453125" bestFit="1" customWidth="1"/>
    <col min="4916" max="4916" width="3.453125" bestFit="1" customWidth="1"/>
    <col min="5121" max="5121" width="5.26953125" customWidth="1"/>
    <col min="5122" max="5122" width="24" bestFit="1" customWidth="1"/>
    <col min="5123" max="5123" width="13.7265625" bestFit="1" customWidth="1"/>
    <col min="5124" max="5124" width="14.90625" bestFit="1" customWidth="1"/>
    <col min="5125" max="5125" width="17.6328125" bestFit="1" customWidth="1"/>
    <col min="5126" max="5126" width="17.26953125" bestFit="1" customWidth="1"/>
    <col min="5127" max="5127" width="19.7265625" customWidth="1"/>
    <col min="5128" max="5128" width="2.36328125" customWidth="1"/>
    <col min="5129" max="5137" width="5.54296875" bestFit="1" customWidth="1"/>
    <col min="5138" max="5139" width="6.7265625" bestFit="1" customWidth="1"/>
    <col min="5140" max="5140" width="5" customWidth="1"/>
    <col min="5141" max="5149" width="5.54296875" bestFit="1" customWidth="1"/>
    <col min="5150" max="5152" width="6.7265625" bestFit="1" customWidth="1"/>
    <col min="5153" max="5153" width="3.453125" bestFit="1" customWidth="1"/>
    <col min="5154" max="5156" width="5.54296875" bestFit="1" customWidth="1"/>
    <col min="5157" max="5157" width="5.54296875" customWidth="1"/>
    <col min="5158" max="5162" width="5.54296875" bestFit="1" customWidth="1"/>
    <col min="5163" max="5163" width="3.453125" bestFit="1" customWidth="1"/>
    <col min="5164" max="5171" width="5.453125" bestFit="1" customWidth="1"/>
    <col min="5172" max="5172" width="3.453125" bestFit="1" customWidth="1"/>
    <col min="5377" max="5377" width="5.26953125" customWidth="1"/>
    <col min="5378" max="5378" width="24" bestFit="1" customWidth="1"/>
    <col min="5379" max="5379" width="13.7265625" bestFit="1" customWidth="1"/>
    <col min="5380" max="5380" width="14.90625" bestFit="1" customWidth="1"/>
    <col min="5381" max="5381" width="17.6328125" bestFit="1" customWidth="1"/>
    <col min="5382" max="5382" width="17.26953125" bestFit="1" customWidth="1"/>
    <col min="5383" max="5383" width="19.7265625" customWidth="1"/>
    <col min="5384" max="5384" width="2.36328125" customWidth="1"/>
    <col min="5385" max="5393" width="5.54296875" bestFit="1" customWidth="1"/>
    <col min="5394" max="5395" width="6.7265625" bestFit="1" customWidth="1"/>
    <col min="5396" max="5396" width="5" customWidth="1"/>
    <col min="5397" max="5405" width="5.54296875" bestFit="1" customWidth="1"/>
    <col min="5406" max="5408" width="6.7265625" bestFit="1" customWidth="1"/>
    <col min="5409" max="5409" width="3.453125" bestFit="1" customWidth="1"/>
    <col min="5410" max="5412" width="5.54296875" bestFit="1" customWidth="1"/>
    <col min="5413" max="5413" width="5.54296875" customWidth="1"/>
    <col min="5414" max="5418" width="5.54296875" bestFit="1" customWidth="1"/>
    <col min="5419" max="5419" width="3.453125" bestFit="1" customWidth="1"/>
    <col min="5420" max="5427" width="5.453125" bestFit="1" customWidth="1"/>
    <col min="5428" max="5428" width="3.453125" bestFit="1" customWidth="1"/>
    <col min="5633" max="5633" width="5.26953125" customWidth="1"/>
    <col min="5634" max="5634" width="24" bestFit="1" customWidth="1"/>
    <col min="5635" max="5635" width="13.7265625" bestFit="1" customWidth="1"/>
    <col min="5636" max="5636" width="14.90625" bestFit="1" customWidth="1"/>
    <col min="5637" max="5637" width="17.6328125" bestFit="1" customWidth="1"/>
    <col min="5638" max="5638" width="17.26953125" bestFit="1" customWidth="1"/>
    <col min="5639" max="5639" width="19.7265625" customWidth="1"/>
    <col min="5640" max="5640" width="2.36328125" customWidth="1"/>
    <col min="5641" max="5649" width="5.54296875" bestFit="1" customWidth="1"/>
    <col min="5650" max="5651" width="6.7265625" bestFit="1" customWidth="1"/>
    <col min="5652" max="5652" width="5" customWidth="1"/>
    <col min="5653" max="5661" width="5.54296875" bestFit="1" customWidth="1"/>
    <col min="5662" max="5664" width="6.7265625" bestFit="1" customWidth="1"/>
    <col min="5665" max="5665" width="3.453125" bestFit="1" customWidth="1"/>
    <col min="5666" max="5668" width="5.54296875" bestFit="1" customWidth="1"/>
    <col min="5669" max="5669" width="5.54296875" customWidth="1"/>
    <col min="5670" max="5674" width="5.54296875" bestFit="1" customWidth="1"/>
    <col min="5675" max="5675" width="3.453125" bestFit="1" customWidth="1"/>
    <col min="5676" max="5683" width="5.453125" bestFit="1" customWidth="1"/>
    <col min="5684" max="5684" width="3.453125" bestFit="1" customWidth="1"/>
    <col min="5889" max="5889" width="5.26953125" customWidth="1"/>
    <col min="5890" max="5890" width="24" bestFit="1" customWidth="1"/>
    <col min="5891" max="5891" width="13.7265625" bestFit="1" customWidth="1"/>
    <col min="5892" max="5892" width="14.90625" bestFit="1" customWidth="1"/>
    <col min="5893" max="5893" width="17.6328125" bestFit="1" customWidth="1"/>
    <col min="5894" max="5894" width="17.26953125" bestFit="1" customWidth="1"/>
    <col min="5895" max="5895" width="19.7265625" customWidth="1"/>
    <col min="5896" max="5896" width="2.36328125" customWidth="1"/>
    <col min="5897" max="5905" width="5.54296875" bestFit="1" customWidth="1"/>
    <col min="5906" max="5907" width="6.7265625" bestFit="1" customWidth="1"/>
    <col min="5908" max="5908" width="5" customWidth="1"/>
    <col min="5909" max="5917" width="5.54296875" bestFit="1" customWidth="1"/>
    <col min="5918" max="5920" width="6.7265625" bestFit="1" customWidth="1"/>
    <col min="5921" max="5921" width="3.453125" bestFit="1" customWidth="1"/>
    <col min="5922" max="5924" width="5.54296875" bestFit="1" customWidth="1"/>
    <col min="5925" max="5925" width="5.54296875" customWidth="1"/>
    <col min="5926" max="5930" width="5.54296875" bestFit="1" customWidth="1"/>
    <col min="5931" max="5931" width="3.453125" bestFit="1" customWidth="1"/>
    <col min="5932" max="5939" width="5.453125" bestFit="1" customWidth="1"/>
    <col min="5940" max="5940" width="3.453125" bestFit="1" customWidth="1"/>
    <col min="6145" max="6145" width="5.26953125" customWidth="1"/>
    <col min="6146" max="6146" width="24" bestFit="1" customWidth="1"/>
    <col min="6147" max="6147" width="13.7265625" bestFit="1" customWidth="1"/>
    <col min="6148" max="6148" width="14.90625" bestFit="1" customWidth="1"/>
    <col min="6149" max="6149" width="17.6328125" bestFit="1" customWidth="1"/>
    <col min="6150" max="6150" width="17.26953125" bestFit="1" customWidth="1"/>
    <col min="6151" max="6151" width="19.7265625" customWidth="1"/>
    <col min="6152" max="6152" width="2.36328125" customWidth="1"/>
    <col min="6153" max="6161" width="5.54296875" bestFit="1" customWidth="1"/>
    <col min="6162" max="6163" width="6.7265625" bestFit="1" customWidth="1"/>
    <col min="6164" max="6164" width="5" customWidth="1"/>
    <col min="6165" max="6173" width="5.54296875" bestFit="1" customWidth="1"/>
    <col min="6174" max="6176" width="6.7265625" bestFit="1" customWidth="1"/>
    <col min="6177" max="6177" width="3.453125" bestFit="1" customWidth="1"/>
    <col min="6178" max="6180" width="5.54296875" bestFit="1" customWidth="1"/>
    <col min="6181" max="6181" width="5.54296875" customWidth="1"/>
    <col min="6182" max="6186" width="5.54296875" bestFit="1" customWidth="1"/>
    <col min="6187" max="6187" width="3.453125" bestFit="1" customWidth="1"/>
    <col min="6188" max="6195" width="5.453125" bestFit="1" customWidth="1"/>
    <col min="6196" max="6196" width="3.453125" bestFit="1" customWidth="1"/>
    <col min="6401" max="6401" width="5.26953125" customWidth="1"/>
    <col min="6402" max="6402" width="24" bestFit="1" customWidth="1"/>
    <col min="6403" max="6403" width="13.7265625" bestFit="1" customWidth="1"/>
    <col min="6404" max="6404" width="14.90625" bestFit="1" customWidth="1"/>
    <col min="6405" max="6405" width="17.6328125" bestFit="1" customWidth="1"/>
    <col min="6406" max="6406" width="17.26953125" bestFit="1" customWidth="1"/>
    <col min="6407" max="6407" width="19.7265625" customWidth="1"/>
    <col min="6408" max="6408" width="2.36328125" customWidth="1"/>
    <col min="6409" max="6417" width="5.54296875" bestFit="1" customWidth="1"/>
    <col min="6418" max="6419" width="6.7265625" bestFit="1" customWidth="1"/>
    <col min="6420" max="6420" width="5" customWidth="1"/>
    <col min="6421" max="6429" width="5.54296875" bestFit="1" customWidth="1"/>
    <col min="6430" max="6432" width="6.7265625" bestFit="1" customWidth="1"/>
    <col min="6433" max="6433" width="3.453125" bestFit="1" customWidth="1"/>
    <col min="6434" max="6436" width="5.54296875" bestFit="1" customWidth="1"/>
    <col min="6437" max="6437" width="5.54296875" customWidth="1"/>
    <col min="6438" max="6442" width="5.54296875" bestFit="1" customWidth="1"/>
    <col min="6443" max="6443" width="3.453125" bestFit="1" customWidth="1"/>
    <col min="6444" max="6451" width="5.453125" bestFit="1" customWidth="1"/>
    <col min="6452" max="6452" width="3.453125" bestFit="1" customWidth="1"/>
    <col min="6657" max="6657" width="5.26953125" customWidth="1"/>
    <col min="6658" max="6658" width="24" bestFit="1" customWidth="1"/>
    <col min="6659" max="6659" width="13.7265625" bestFit="1" customWidth="1"/>
    <col min="6660" max="6660" width="14.90625" bestFit="1" customWidth="1"/>
    <col min="6661" max="6661" width="17.6328125" bestFit="1" customWidth="1"/>
    <col min="6662" max="6662" width="17.26953125" bestFit="1" customWidth="1"/>
    <col min="6663" max="6663" width="19.7265625" customWidth="1"/>
    <col min="6664" max="6664" width="2.36328125" customWidth="1"/>
    <col min="6665" max="6673" width="5.54296875" bestFit="1" customWidth="1"/>
    <col min="6674" max="6675" width="6.7265625" bestFit="1" customWidth="1"/>
    <col min="6676" max="6676" width="5" customWidth="1"/>
    <col min="6677" max="6685" width="5.54296875" bestFit="1" customWidth="1"/>
    <col min="6686" max="6688" width="6.7265625" bestFit="1" customWidth="1"/>
    <col min="6689" max="6689" width="3.453125" bestFit="1" customWidth="1"/>
    <col min="6690" max="6692" width="5.54296875" bestFit="1" customWidth="1"/>
    <col min="6693" max="6693" width="5.54296875" customWidth="1"/>
    <col min="6694" max="6698" width="5.54296875" bestFit="1" customWidth="1"/>
    <col min="6699" max="6699" width="3.453125" bestFit="1" customWidth="1"/>
    <col min="6700" max="6707" width="5.453125" bestFit="1" customWidth="1"/>
    <col min="6708" max="6708" width="3.453125" bestFit="1" customWidth="1"/>
    <col min="6913" max="6913" width="5.26953125" customWidth="1"/>
    <col min="6914" max="6914" width="24" bestFit="1" customWidth="1"/>
    <col min="6915" max="6915" width="13.7265625" bestFit="1" customWidth="1"/>
    <col min="6916" max="6916" width="14.90625" bestFit="1" customWidth="1"/>
    <col min="6917" max="6917" width="17.6328125" bestFit="1" customWidth="1"/>
    <col min="6918" max="6918" width="17.26953125" bestFit="1" customWidth="1"/>
    <col min="6919" max="6919" width="19.7265625" customWidth="1"/>
    <col min="6920" max="6920" width="2.36328125" customWidth="1"/>
    <col min="6921" max="6929" width="5.54296875" bestFit="1" customWidth="1"/>
    <col min="6930" max="6931" width="6.7265625" bestFit="1" customWidth="1"/>
    <col min="6932" max="6932" width="5" customWidth="1"/>
    <col min="6933" max="6941" width="5.54296875" bestFit="1" customWidth="1"/>
    <col min="6942" max="6944" width="6.7265625" bestFit="1" customWidth="1"/>
    <col min="6945" max="6945" width="3.453125" bestFit="1" customWidth="1"/>
    <col min="6946" max="6948" width="5.54296875" bestFit="1" customWidth="1"/>
    <col min="6949" max="6949" width="5.54296875" customWidth="1"/>
    <col min="6950" max="6954" width="5.54296875" bestFit="1" customWidth="1"/>
    <col min="6955" max="6955" width="3.453125" bestFit="1" customWidth="1"/>
    <col min="6956" max="6963" width="5.453125" bestFit="1" customWidth="1"/>
    <col min="6964" max="6964" width="3.453125" bestFit="1" customWidth="1"/>
    <col min="7169" max="7169" width="5.26953125" customWidth="1"/>
    <col min="7170" max="7170" width="24" bestFit="1" customWidth="1"/>
    <col min="7171" max="7171" width="13.7265625" bestFit="1" customWidth="1"/>
    <col min="7172" max="7172" width="14.90625" bestFit="1" customWidth="1"/>
    <col min="7173" max="7173" width="17.6328125" bestFit="1" customWidth="1"/>
    <col min="7174" max="7174" width="17.26953125" bestFit="1" customWidth="1"/>
    <col min="7175" max="7175" width="19.7265625" customWidth="1"/>
    <col min="7176" max="7176" width="2.36328125" customWidth="1"/>
    <col min="7177" max="7185" width="5.54296875" bestFit="1" customWidth="1"/>
    <col min="7186" max="7187" width="6.7265625" bestFit="1" customWidth="1"/>
    <col min="7188" max="7188" width="5" customWidth="1"/>
    <col min="7189" max="7197" width="5.54296875" bestFit="1" customWidth="1"/>
    <col min="7198" max="7200" width="6.7265625" bestFit="1" customWidth="1"/>
    <col min="7201" max="7201" width="3.453125" bestFit="1" customWidth="1"/>
    <col min="7202" max="7204" width="5.54296875" bestFit="1" customWidth="1"/>
    <col min="7205" max="7205" width="5.54296875" customWidth="1"/>
    <col min="7206" max="7210" width="5.54296875" bestFit="1" customWidth="1"/>
    <col min="7211" max="7211" width="3.453125" bestFit="1" customWidth="1"/>
    <col min="7212" max="7219" width="5.453125" bestFit="1" customWidth="1"/>
    <col min="7220" max="7220" width="3.453125" bestFit="1" customWidth="1"/>
    <col min="7425" max="7425" width="5.26953125" customWidth="1"/>
    <col min="7426" max="7426" width="24" bestFit="1" customWidth="1"/>
    <col min="7427" max="7427" width="13.7265625" bestFit="1" customWidth="1"/>
    <col min="7428" max="7428" width="14.90625" bestFit="1" customWidth="1"/>
    <col min="7429" max="7429" width="17.6328125" bestFit="1" customWidth="1"/>
    <col min="7430" max="7430" width="17.26953125" bestFit="1" customWidth="1"/>
    <col min="7431" max="7431" width="19.7265625" customWidth="1"/>
    <col min="7432" max="7432" width="2.36328125" customWidth="1"/>
    <col min="7433" max="7441" width="5.54296875" bestFit="1" customWidth="1"/>
    <col min="7442" max="7443" width="6.7265625" bestFit="1" customWidth="1"/>
    <col min="7444" max="7444" width="5" customWidth="1"/>
    <col min="7445" max="7453" width="5.54296875" bestFit="1" customWidth="1"/>
    <col min="7454" max="7456" width="6.7265625" bestFit="1" customWidth="1"/>
    <col min="7457" max="7457" width="3.453125" bestFit="1" customWidth="1"/>
    <col min="7458" max="7460" width="5.54296875" bestFit="1" customWidth="1"/>
    <col min="7461" max="7461" width="5.54296875" customWidth="1"/>
    <col min="7462" max="7466" width="5.54296875" bestFit="1" customWidth="1"/>
    <col min="7467" max="7467" width="3.453125" bestFit="1" customWidth="1"/>
    <col min="7468" max="7475" width="5.453125" bestFit="1" customWidth="1"/>
    <col min="7476" max="7476" width="3.453125" bestFit="1" customWidth="1"/>
    <col min="7681" max="7681" width="5.26953125" customWidth="1"/>
    <col min="7682" max="7682" width="24" bestFit="1" customWidth="1"/>
    <col min="7683" max="7683" width="13.7265625" bestFit="1" customWidth="1"/>
    <col min="7684" max="7684" width="14.90625" bestFit="1" customWidth="1"/>
    <col min="7685" max="7685" width="17.6328125" bestFit="1" customWidth="1"/>
    <col min="7686" max="7686" width="17.26953125" bestFit="1" customWidth="1"/>
    <col min="7687" max="7687" width="19.7265625" customWidth="1"/>
    <col min="7688" max="7688" width="2.36328125" customWidth="1"/>
    <col min="7689" max="7697" width="5.54296875" bestFit="1" customWidth="1"/>
    <col min="7698" max="7699" width="6.7265625" bestFit="1" customWidth="1"/>
    <col min="7700" max="7700" width="5" customWidth="1"/>
    <col min="7701" max="7709" width="5.54296875" bestFit="1" customWidth="1"/>
    <col min="7710" max="7712" width="6.7265625" bestFit="1" customWidth="1"/>
    <col min="7713" max="7713" width="3.453125" bestFit="1" customWidth="1"/>
    <col min="7714" max="7716" width="5.54296875" bestFit="1" customWidth="1"/>
    <col min="7717" max="7717" width="5.54296875" customWidth="1"/>
    <col min="7718" max="7722" width="5.54296875" bestFit="1" customWidth="1"/>
    <col min="7723" max="7723" width="3.453125" bestFit="1" customWidth="1"/>
    <col min="7724" max="7731" width="5.453125" bestFit="1" customWidth="1"/>
    <col min="7732" max="7732" width="3.453125" bestFit="1" customWidth="1"/>
    <col min="7937" max="7937" width="5.26953125" customWidth="1"/>
    <col min="7938" max="7938" width="24" bestFit="1" customWidth="1"/>
    <col min="7939" max="7939" width="13.7265625" bestFit="1" customWidth="1"/>
    <col min="7940" max="7940" width="14.90625" bestFit="1" customWidth="1"/>
    <col min="7941" max="7941" width="17.6328125" bestFit="1" customWidth="1"/>
    <col min="7942" max="7942" width="17.26953125" bestFit="1" customWidth="1"/>
    <col min="7943" max="7943" width="19.7265625" customWidth="1"/>
    <col min="7944" max="7944" width="2.36328125" customWidth="1"/>
    <col min="7945" max="7953" width="5.54296875" bestFit="1" customWidth="1"/>
    <col min="7954" max="7955" width="6.7265625" bestFit="1" customWidth="1"/>
    <col min="7956" max="7956" width="5" customWidth="1"/>
    <col min="7957" max="7965" width="5.54296875" bestFit="1" customWidth="1"/>
    <col min="7966" max="7968" width="6.7265625" bestFit="1" customWidth="1"/>
    <col min="7969" max="7969" width="3.453125" bestFit="1" customWidth="1"/>
    <col min="7970" max="7972" width="5.54296875" bestFit="1" customWidth="1"/>
    <col min="7973" max="7973" width="5.54296875" customWidth="1"/>
    <col min="7974" max="7978" width="5.54296875" bestFit="1" customWidth="1"/>
    <col min="7979" max="7979" width="3.453125" bestFit="1" customWidth="1"/>
    <col min="7980" max="7987" width="5.453125" bestFit="1" customWidth="1"/>
    <col min="7988" max="7988" width="3.453125" bestFit="1" customWidth="1"/>
    <col min="8193" max="8193" width="5.26953125" customWidth="1"/>
    <col min="8194" max="8194" width="24" bestFit="1" customWidth="1"/>
    <col min="8195" max="8195" width="13.7265625" bestFit="1" customWidth="1"/>
    <col min="8196" max="8196" width="14.90625" bestFit="1" customWidth="1"/>
    <col min="8197" max="8197" width="17.6328125" bestFit="1" customWidth="1"/>
    <col min="8198" max="8198" width="17.26953125" bestFit="1" customWidth="1"/>
    <col min="8199" max="8199" width="19.7265625" customWidth="1"/>
    <col min="8200" max="8200" width="2.36328125" customWidth="1"/>
    <col min="8201" max="8209" width="5.54296875" bestFit="1" customWidth="1"/>
    <col min="8210" max="8211" width="6.7265625" bestFit="1" customWidth="1"/>
    <col min="8212" max="8212" width="5" customWidth="1"/>
    <col min="8213" max="8221" width="5.54296875" bestFit="1" customWidth="1"/>
    <col min="8222" max="8224" width="6.7265625" bestFit="1" customWidth="1"/>
    <col min="8225" max="8225" width="3.453125" bestFit="1" customWidth="1"/>
    <col min="8226" max="8228" width="5.54296875" bestFit="1" customWidth="1"/>
    <col min="8229" max="8229" width="5.54296875" customWidth="1"/>
    <col min="8230" max="8234" width="5.54296875" bestFit="1" customWidth="1"/>
    <col min="8235" max="8235" width="3.453125" bestFit="1" customWidth="1"/>
    <col min="8236" max="8243" width="5.453125" bestFit="1" customWidth="1"/>
    <col min="8244" max="8244" width="3.453125" bestFit="1" customWidth="1"/>
    <col min="8449" max="8449" width="5.26953125" customWidth="1"/>
    <col min="8450" max="8450" width="24" bestFit="1" customWidth="1"/>
    <col min="8451" max="8451" width="13.7265625" bestFit="1" customWidth="1"/>
    <col min="8452" max="8452" width="14.90625" bestFit="1" customWidth="1"/>
    <col min="8453" max="8453" width="17.6328125" bestFit="1" customWidth="1"/>
    <col min="8454" max="8454" width="17.26953125" bestFit="1" customWidth="1"/>
    <col min="8455" max="8455" width="19.7265625" customWidth="1"/>
    <col min="8456" max="8456" width="2.36328125" customWidth="1"/>
    <col min="8457" max="8465" width="5.54296875" bestFit="1" customWidth="1"/>
    <col min="8466" max="8467" width="6.7265625" bestFit="1" customWidth="1"/>
    <col min="8468" max="8468" width="5" customWidth="1"/>
    <col min="8469" max="8477" width="5.54296875" bestFit="1" customWidth="1"/>
    <col min="8478" max="8480" width="6.7265625" bestFit="1" customWidth="1"/>
    <col min="8481" max="8481" width="3.453125" bestFit="1" customWidth="1"/>
    <col min="8482" max="8484" width="5.54296875" bestFit="1" customWidth="1"/>
    <col min="8485" max="8485" width="5.54296875" customWidth="1"/>
    <col min="8486" max="8490" width="5.54296875" bestFit="1" customWidth="1"/>
    <col min="8491" max="8491" width="3.453125" bestFit="1" customWidth="1"/>
    <col min="8492" max="8499" width="5.453125" bestFit="1" customWidth="1"/>
    <col min="8500" max="8500" width="3.453125" bestFit="1" customWidth="1"/>
    <col min="8705" max="8705" width="5.26953125" customWidth="1"/>
    <col min="8706" max="8706" width="24" bestFit="1" customWidth="1"/>
    <col min="8707" max="8707" width="13.7265625" bestFit="1" customWidth="1"/>
    <col min="8708" max="8708" width="14.90625" bestFit="1" customWidth="1"/>
    <col min="8709" max="8709" width="17.6328125" bestFit="1" customWidth="1"/>
    <col min="8710" max="8710" width="17.26953125" bestFit="1" customWidth="1"/>
    <col min="8711" max="8711" width="19.7265625" customWidth="1"/>
    <col min="8712" max="8712" width="2.36328125" customWidth="1"/>
    <col min="8713" max="8721" width="5.54296875" bestFit="1" customWidth="1"/>
    <col min="8722" max="8723" width="6.7265625" bestFit="1" customWidth="1"/>
    <col min="8724" max="8724" width="5" customWidth="1"/>
    <col min="8725" max="8733" width="5.54296875" bestFit="1" customWidth="1"/>
    <col min="8734" max="8736" width="6.7265625" bestFit="1" customWidth="1"/>
    <col min="8737" max="8737" width="3.453125" bestFit="1" customWidth="1"/>
    <col min="8738" max="8740" width="5.54296875" bestFit="1" customWidth="1"/>
    <col min="8741" max="8741" width="5.54296875" customWidth="1"/>
    <col min="8742" max="8746" width="5.54296875" bestFit="1" customWidth="1"/>
    <col min="8747" max="8747" width="3.453125" bestFit="1" customWidth="1"/>
    <col min="8748" max="8755" width="5.453125" bestFit="1" customWidth="1"/>
    <col min="8756" max="8756" width="3.453125" bestFit="1" customWidth="1"/>
    <col min="8961" max="8961" width="5.26953125" customWidth="1"/>
    <col min="8962" max="8962" width="24" bestFit="1" customWidth="1"/>
    <col min="8963" max="8963" width="13.7265625" bestFit="1" customWidth="1"/>
    <col min="8964" max="8964" width="14.90625" bestFit="1" customWidth="1"/>
    <col min="8965" max="8965" width="17.6328125" bestFit="1" customWidth="1"/>
    <col min="8966" max="8966" width="17.26953125" bestFit="1" customWidth="1"/>
    <col min="8967" max="8967" width="19.7265625" customWidth="1"/>
    <col min="8968" max="8968" width="2.36328125" customWidth="1"/>
    <col min="8969" max="8977" width="5.54296875" bestFit="1" customWidth="1"/>
    <col min="8978" max="8979" width="6.7265625" bestFit="1" customWidth="1"/>
    <col min="8980" max="8980" width="5" customWidth="1"/>
    <col min="8981" max="8989" width="5.54296875" bestFit="1" customWidth="1"/>
    <col min="8990" max="8992" width="6.7265625" bestFit="1" customWidth="1"/>
    <col min="8993" max="8993" width="3.453125" bestFit="1" customWidth="1"/>
    <col min="8994" max="8996" width="5.54296875" bestFit="1" customWidth="1"/>
    <col min="8997" max="8997" width="5.54296875" customWidth="1"/>
    <col min="8998" max="9002" width="5.54296875" bestFit="1" customWidth="1"/>
    <col min="9003" max="9003" width="3.453125" bestFit="1" customWidth="1"/>
    <col min="9004" max="9011" width="5.453125" bestFit="1" customWidth="1"/>
    <col min="9012" max="9012" width="3.453125" bestFit="1" customWidth="1"/>
    <col min="9217" max="9217" width="5.26953125" customWidth="1"/>
    <col min="9218" max="9218" width="24" bestFit="1" customWidth="1"/>
    <col min="9219" max="9219" width="13.7265625" bestFit="1" customWidth="1"/>
    <col min="9220" max="9220" width="14.90625" bestFit="1" customWidth="1"/>
    <col min="9221" max="9221" width="17.6328125" bestFit="1" customWidth="1"/>
    <col min="9222" max="9222" width="17.26953125" bestFit="1" customWidth="1"/>
    <col min="9223" max="9223" width="19.7265625" customWidth="1"/>
    <col min="9224" max="9224" width="2.36328125" customWidth="1"/>
    <col min="9225" max="9233" width="5.54296875" bestFit="1" customWidth="1"/>
    <col min="9234" max="9235" width="6.7265625" bestFit="1" customWidth="1"/>
    <col min="9236" max="9236" width="5" customWidth="1"/>
    <col min="9237" max="9245" width="5.54296875" bestFit="1" customWidth="1"/>
    <col min="9246" max="9248" width="6.7265625" bestFit="1" customWidth="1"/>
    <col min="9249" max="9249" width="3.453125" bestFit="1" customWidth="1"/>
    <col min="9250" max="9252" width="5.54296875" bestFit="1" customWidth="1"/>
    <col min="9253" max="9253" width="5.54296875" customWidth="1"/>
    <col min="9254" max="9258" width="5.54296875" bestFit="1" customWidth="1"/>
    <col min="9259" max="9259" width="3.453125" bestFit="1" customWidth="1"/>
    <col min="9260" max="9267" width="5.453125" bestFit="1" customWidth="1"/>
    <col min="9268" max="9268" width="3.453125" bestFit="1" customWidth="1"/>
    <col min="9473" max="9473" width="5.26953125" customWidth="1"/>
    <col min="9474" max="9474" width="24" bestFit="1" customWidth="1"/>
    <col min="9475" max="9475" width="13.7265625" bestFit="1" customWidth="1"/>
    <col min="9476" max="9476" width="14.90625" bestFit="1" customWidth="1"/>
    <col min="9477" max="9477" width="17.6328125" bestFit="1" customWidth="1"/>
    <col min="9478" max="9478" width="17.26953125" bestFit="1" customWidth="1"/>
    <col min="9479" max="9479" width="19.7265625" customWidth="1"/>
    <col min="9480" max="9480" width="2.36328125" customWidth="1"/>
    <col min="9481" max="9489" width="5.54296875" bestFit="1" customWidth="1"/>
    <col min="9490" max="9491" width="6.7265625" bestFit="1" customWidth="1"/>
    <col min="9492" max="9492" width="5" customWidth="1"/>
    <col min="9493" max="9501" width="5.54296875" bestFit="1" customWidth="1"/>
    <col min="9502" max="9504" width="6.7265625" bestFit="1" customWidth="1"/>
    <col min="9505" max="9505" width="3.453125" bestFit="1" customWidth="1"/>
    <col min="9506" max="9508" width="5.54296875" bestFit="1" customWidth="1"/>
    <col min="9509" max="9509" width="5.54296875" customWidth="1"/>
    <col min="9510" max="9514" width="5.54296875" bestFit="1" customWidth="1"/>
    <col min="9515" max="9515" width="3.453125" bestFit="1" customWidth="1"/>
    <col min="9516" max="9523" width="5.453125" bestFit="1" customWidth="1"/>
    <col min="9524" max="9524" width="3.453125" bestFit="1" customWidth="1"/>
    <col min="9729" max="9729" width="5.26953125" customWidth="1"/>
    <col min="9730" max="9730" width="24" bestFit="1" customWidth="1"/>
    <col min="9731" max="9731" width="13.7265625" bestFit="1" customWidth="1"/>
    <col min="9732" max="9732" width="14.90625" bestFit="1" customWidth="1"/>
    <col min="9733" max="9733" width="17.6328125" bestFit="1" customWidth="1"/>
    <col min="9734" max="9734" width="17.26953125" bestFit="1" customWidth="1"/>
    <col min="9735" max="9735" width="19.7265625" customWidth="1"/>
    <col min="9736" max="9736" width="2.36328125" customWidth="1"/>
    <col min="9737" max="9745" width="5.54296875" bestFit="1" customWidth="1"/>
    <col min="9746" max="9747" width="6.7265625" bestFit="1" customWidth="1"/>
    <col min="9748" max="9748" width="5" customWidth="1"/>
    <col min="9749" max="9757" width="5.54296875" bestFit="1" customWidth="1"/>
    <col min="9758" max="9760" width="6.7265625" bestFit="1" customWidth="1"/>
    <col min="9761" max="9761" width="3.453125" bestFit="1" customWidth="1"/>
    <col min="9762" max="9764" width="5.54296875" bestFit="1" customWidth="1"/>
    <col min="9765" max="9765" width="5.54296875" customWidth="1"/>
    <col min="9766" max="9770" width="5.54296875" bestFit="1" customWidth="1"/>
    <col min="9771" max="9771" width="3.453125" bestFit="1" customWidth="1"/>
    <col min="9772" max="9779" width="5.453125" bestFit="1" customWidth="1"/>
    <col min="9780" max="9780" width="3.453125" bestFit="1" customWidth="1"/>
    <col min="9985" max="9985" width="5.26953125" customWidth="1"/>
    <col min="9986" max="9986" width="24" bestFit="1" customWidth="1"/>
    <col min="9987" max="9987" width="13.7265625" bestFit="1" customWidth="1"/>
    <col min="9988" max="9988" width="14.90625" bestFit="1" customWidth="1"/>
    <col min="9989" max="9989" width="17.6328125" bestFit="1" customWidth="1"/>
    <col min="9990" max="9990" width="17.26953125" bestFit="1" customWidth="1"/>
    <col min="9991" max="9991" width="19.7265625" customWidth="1"/>
    <col min="9992" max="9992" width="2.36328125" customWidth="1"/>
    <col min="9993" max="10001" width="5.54296875" bestFit="1" customWidth="1"/>
    <col min="10002" max="10003" width="6.7265625" bestFit="1" customWidth="1"/>
    <col min="10004" max="10004" width="5" customWidth="1"/>
    <col min="10005" max="10013" width="5.54296875" bestFit="1" customWidth="1"/>
    <col min="10014" max="10016" width="6.7265625" bestFit="1" customWidth="1"/>
    <col min="10017" max="10017" width="3.453125" bestFit="1" customWidth="1"/>
    <col min="10018" max="10020" width="5.54296875" bestFit="1" customWidth="1"/>
    <col min="10021" max="10021" width="5.54296875" customWidth="1"/>
    <col min="10022" max="10026" width="5.54296875" bestFit="1" customWidth="1"/>
    <col min="10027" max="10027" width="3.453125" bestFit="1" customWidth="1"/>
    <col min="10028" max="10035" width="5.453125" bestFit="1" customWidth="1"/>
    <col min="10036" max="10036" width="3.453125" bestFit="1" customWidth="1"/>
    <col min="10241" max="10241" width="5.26953125" customWidth="1"/>
    <col min="10242" max="10242" width="24" bestFit="1" customWidth="1"/>
    <col min="10243" max="10243" width="13.7265625" bestFit="1" customWidth="1"/>
    <col min="10244" max="10244" width="14.90625" bestFit="1" customWidth="1"/>
    <col min="10245" max="10245" width="17.6328125" bestFit="1" customWidth="1"/>
    <col min="10246" max="10246" width="17.26953125" bestFit="1" customWidth="1"/>
    <col min="10247" max="10247" width="19.7265625" customWidth="1"/>
    <col min="10248" max="10248" width="2.36328125" customWidth="1"/>
    <col min="10249" max="10257" width="5.54296875" bestFit="1" customWidth="1"/>
    <col min="10258" max="10259" width="6.7265625" bestFit="1" customWidth="1"/>
    <col min="10260" max="10260" width="5" customWidth="1"/>
    <col min="10261" max="10269" width="5.54296875" bestFit="1" customWidth="1"/>
    <col min="10270" max="10272" width="6.7265625" bestFit="1" customWidth="1"/>
    <col min="10273" max="10273" width="3.453125" bestFit="1" customWidth="1"/>
    <col min="10274" max="10276" width="5.54296875" bestFit="1" customWidth="1"/>
    <col min="10277" max="10277" width="5.54296875" customWidth="1"/>
    <col min="10278" max="10282" width="5.54296875" bestFit="1" customWidth="1"/>
    <col min="10283" max="10283" width="3.453125" bestFit="1" customWidth="1"/>
    <col min="10284" max="10291" width="5.453125" bestFit="1" customWidth="1"/>
    <col min="10292" max="10292" width="3.453125" bestFit="1" customWidth="1"/>
    <col min="10497" max="10497" width="5.26953125" customWidth="1"/>
    <col min="10498" max="10498" width="24" bestFit="1" customWidth="1"/>
    <col min="10499" max="10499" width="13.7265625" bestFit="1" customWidth="1"/>
    <col min="10500" max="10500" width="14.90625" bestFit="1" customWidth="1"/>
    <col min="10501" max="10501" width="17.6328125" bestFit="1" customWidth="1"/>
    <col min="10502" max="10502" width="17.26953125" bestFit="1" customWidth="1"/>
    <col min="10503" max="10503" width="19.7265625" customWidth="1"/>
    <col min="10504" max="10504" width="2.36328125" customWidth="1"/>
    <col min="10505" max="10513" width="5.54296875" bestFit="1" customWidth="1"/>
    <col min="10514" max="10515" width="6.7265625" bestFit="1" customWidth="1"/>
    <col min="10516" max="10516" width="5" customWidth="1"/>
    <col min="10517" max="10525" width="5.54296875" bestFit="1" customWidth="1"/>
    <col min="10526" max="10528" width="6.7265625" bestFit="1" customWidth="1"/>
    <col min="10529" max="10529" width="3.453125" bestFit="1" customWidth="1"/>
    <col min="10530" max="10532" width="5.54296875" bestFit="1" customWidth="1"/>
    <col min="10533" max="10533" width="5.54296875" customWidth="1"/>
    <col min="10534" max="10538" width="5.54296875" bestFit="1" customWidth="1"/>
    <col min="10539" max="10539" width="3.453125" bestFit="1" customWidth="1"/>
    <col min="10540" max="10547" width="5.453125" bestFit="1" customWidth="1"/>
    <col min="10548" max="10548" width="3.453125" bestFit="1" customWidth="1"/>
    <col min="10753" max="10753" width="5.26953125" customWidth="1"/>
    <col min="10754" max="10754" width="24" bestFit="1" customWidth="1"/>
    <col min="10755" max="10755" width="13.7265625" bestFit="1" customWidth="1"/>
    <col min="10756" max="10756" width="14.90625" bestFit="1" customWidth="1"/>
    <col min="10757" max="10757" width="17.6328125" bestFit="1" customWidth="1"/>
    <col min="10758" max="10758" width="17.26953125" bestFit="1" customWidth="1"/>
    <col min="10759" max="10759" width="19.7265625" customWidth="1"/>
    <col min="10760" max="10760" width="2.36328125" customWidth="1"/>
    <col min="10761" max="10769" width="5.54296875" bestFit="1" customWidth="1"/>
    <col min="10770" max="10771" width="6.7265625" bestFit="1" customWidth="1"/>
    <col min="10772" max="10772" width="5" customWidth="1"/>
    <col min="10773" max="10781" width="5.54296875" bestFit="1" customWidth="1"/>
    <col min="10782" max="10784" width="6.7265625" bestFit="1" customWidth="1"/>
    <col min="10785" max="10785" width="3.453125" bestFit="1" customWidth="1"/>
    <col min="10786" max="10788" width="5.54296875" bestFit="1" customWidth="1"/>
    <col min="10789" max="10789" width="5.54296875" customWidth="1"/>
    <col min="10790" max="10794" width="5.54296875" bestFit="1" customWidth="1"/>
    <col min="10795" max="10795" width="3.453125" bestFit="1" customWidth="1"/>
    <col min="10796" max="10803" width="5.453125" bestFit="1" customWidth="1"/>
    <col min="10804" max="10804" width="3.453125" bestFit="1" customWidth="1"/>
    <col min="11009" max="11009" width="5.26953125" customWidth="1"/>
    <col min="11010" max="11010" width="24" bestFit="1" customWidth="1"/>
    <col min="11011" max="11011" width="13.7265625" bestFit="1" customWidth="1"/>
    <col min="11012" max="11012" width="14.90625" bestFit="1" customWidth="1"/>
    <col min="11013" max="11013" width="17.6328125" bestFit="1" customWidth="1"/>
    <col min="11014" max="11014" width="17.26953125" bestFit="1" customWidth="1"/>
    <col min="11015" max="11015" width="19.7265625" customWidth="1"/>
    <col min="11016" max="11016" width="2.36328125" customWidth="1"/>
    <col min="11017" max="11025" width="5.54296875" bestFit="1" customWidth="1"/>
    <col min="11026" max="11027" width="6.7265625" bestFit="1" customWidth="1"/>
    <col min="11028" max="11028" width="5" customWidth="1"/>
    <col min="11029" max="11037" width="5.54296875" bestFit="1" customWidth="1"/>
    <col min="11038" max="11040" width="6.7265625" bestFit="1" customWidth="1"/>
    <col min="11041" max="11041" width="3.453125" bestFit="1" customWidth="1"/>
    <col min="11042" max="11044" width="5.54296875" bestFit="1" customWidth="1"/>
    <col min="11045" max="11045" width="5.54296875" customWidth="1"/>
    <col min="11046" max="11050" width="5.54296875" bestFit="1" customWidth="1"/>
    <col min="11051" max="11051" width="3.453125" bestFit="1" customWidth="1"/>
    <col min="11052" max="11059" width="5.453125" bestFit="1" customWidth="1"/>
    <col min="11060" max="11060" width="3.453125" bestFit="1" customWidth="1"/>
    <col min="11265" max="11265" width="5.26953125" customWidth="1"/>
    <col min="11266" max="11266" width="24" bestFit="1" customWidth="1"/>
    <col min="11267" max="11267" width="13.7265625" bestFit="1" customWidth="1"/>
    <col min="11268" max="11268" width="14.90625" bestFit="1" customWidth="1"/>
    <col min="11269" max="11269" width="17.6328125" bestFit="1" customWidth="1"/>
    <col min="11270" max="11270" width="17.26953125" bestFit="1" customWidth="1"/>
    <col min="11271" max="11271" width="19.7265625" customWidth="1"/>
    <col min="11272" max="11272" width="2.36328125" customWidth="1"/>
    <col min="11273" max="11281" width="5.54296875" bestFit="1" customWidth="1"/>
    <col min="11282" max="11283" width="6.7265625" bestFit="1" customWidth="1"/>
    <col min="11284" max="11284" width="5" customWidth="1"/>
    <col min="11285" max="11293" width="5.54296875" bestFit="1" customWidth="1"/>
    <col min="11294" max="11296" width="6.7265625" bestFit="1" customWidth="1"/>
    <col min="11297" max="11297" width="3.453125" bestFit="1" customWidth="1"/>
    <col min="11298" max="11300" width="5.54296875" bestFit="1" customWidth="1"/>
    <col min="11301" max="11301" width="5.54296875" customWidth="1"/>
    <col min="11302" max="11306" width="5.54296875" bestFit="1" customWidth="1"/>
    <col min="11307" max="11307" width="3.453125" bestFit="1" customWidth="1"/>
    <col min="11308" max="11315" width="5.453125" bestFit="1" customWidth="1"/>
    <col min="11316" max="11316" width="3.453125" bestFit="1" customWidth="1"/>
    <col min="11521" max="11521" width="5.26953125" customWidth="1"/>
    <col min="11522" max="11522" width="24" bestFit="1" customWidth="1"/>
    <col min="11523" max="11523" width="13.7265625" bestFit="1" customWidth="1"/>
    <col min="11524" max="11524" width="14.90625" bestFit="1" customWidth="1"/>
    <col min="11525" max="11525" width="17.6328125" bestFit="1" customWidth="1"/>
    <col min="11526" max="11526" width="17.26953125" bestFit="1" customWidth="1"/>
    <col min="11527" max="11527" width="19.7265625" customWidth="1"/>
    <col min="11528" max="11528" width="2.36328125" customWidth="1"/>
    <col min="11529" max="11537" width="5.54296875" bestFit="1" customWidth="1"/>
    <col min="11538" max="11539" width="6.7265625" bestFit="1" customWidth="1"/>
    <col min="11540" max="11540" width="5" customWidth="1"/>
    <col min="11541" max="11549" width="5.54296875" bestFit="1" customWidth="1"/>
    <col min="11550" max="11552" width="6.7265625" bestFit="1" customWidth="1"/>
    <col min="11553" max="11553" width="3.453125" bestFit="1" customWidth="1"/>
    <col min="11554" max="11556" width="5.54296875" bestFit="1" customWidth="1"/>
    <col min="11557" max="11557" width="5.54296875" customWidth="1"/>
    <col min="11558" max="11562" width="5.54296875" bestFit="1" customWidth="1"/>
    <col min="11563" max="11563" width="3.453125" bestFit="1" customWidth="1"/>
    <col min="11564" max="11571" width="5.453125" bestFit="1" customWidth="1"/>
    <col min="11572" max="11572" width="3.453125" bestFit="1" customWidth="1"/>
    <col min="11777" max="11777" width="5.26953125" customWidth="1"/>
    <col min="11778" max="11778" width="24" bestFit="1" customWidth="1"/>
    <col min="11779" max="11779" width="13.7265625" bestFit="1" customWidth="1"/>
    <col min="11780" max="11780" width="14.90625" bestFit="1" customWidth="1"/>
    <col min="11781" max="11781" width="17.6328125" bestFit="1" customWidth="1"/>
    <col min="11782" max="11782" width="17.26953125" bestFit="1" customWidth="1"/>
    <col min="11783" max="11783" width="19.7265625" customWidth="1"/>
    <col min="11784" max="11784" width="2.36328125" customWidth="1"/>
    <col min="11785" max="11793" width="5.54296875" bestFit="1" customWidth="1"/>
    <col min="11794" max="11795" width="6.7265625" bestFit="1" customWidth="1"/>
    <col min="11796" max="11796" width="5" customWidth="1"/>
    <col min="11797" max="11805" width="5.54296875" bestFit="1" customWidth="1"/>
    <col min="11806" max="11808" width="6.7265625" bestFit="1" customWidth="1"/>
    <col min="11809" max="11809" width="3.453125" bestFit="1" customWidth="1"/>
    <col min="11810" max="11812" width="5.54296875" bestFit="1" customWidth="1"/>
    <col min="11813" max="11813" width="5.54296875" customWidth="1"/>
    <col min="11814" max="11818" width="5.54296875" bestFit="1" customWidth="1"/>
    <col min="11819" max="11819" width="3.453125" bestFit="1" customWidth="1"/>
    <col min="11820" max="11827" width="5.453125" bestFit="1" customWidth="1"/>
    <col min="11828" max="11828" width="3.453125" bestFit="1" customWidth="1"/>
    <col min="12033" max="12033" width="5.26953125" customWidth="1"/>
    <col min="12034" max="12034" width="24" bestFit="1" customWidth="1"/>
    <col min="12035" max="12035" width="13.7265625" bestFit="1" customWidth="1"/>
    <col min="12036" max="12036" width="14.90625" bestFit="1" customWidth="1"/>
    <col min="12037" max="12037" width="17.6328125" bestFit="1" customWidth="1"/>
    <col min="12038" max="12038" width="17.26953125" bestFit="1" customWidth="1"/>
    <col min="12039" max="12039" width="19.7265625" customWidth="1"/>
    <col min="12040" max="12040" width="2.36328125" customWidth="1"/>
    <col min="12041" max="12049" width="5.54296875" bestFit="1" customWidth="1"/>
    <col min="12050" max="12051" width="6.7265625" bestFit="1" customWidth="1"/>
    <col min="12052" max="12052" width="5" customWidth="1"/>
    <col min="12053" max="12061" width="5.54296875" bestFit="1" customWidth="1"/>
    <col min="12062" max="12064" width="6.7265625" bestFit="1" customWidth="1"/>
    <col min="12065" max="12065" width="3.453125" bestFit="1" customWidth="1"/>
    <col min="12066" max="12068" width="5.54296875" bestFit="1" customWidth="1"/>
    <col min="12069" max="12069" width="5.54296875" customWidth="1"/>
    <col min="12070" max="12074" width="5.54296875" bestFit="1" customWidth="1"/>
    <col min="12075" max="12075" width="3.453125" bestFit="1" customWidth="1"/>
    <col min="12076" max="12083" width="5.453125" bestFit="1" customWidth="1"/>
    <col min="12084" max="12084" width="3.453125" bestFit="1" customWidth="1"/>
    <col min="12289" max="12289" width="5.26953125" customWidth="1"/>
    <col min="12290" max="12290" width="24" bestFit="1" customWidth="1"/>
    <col min="12291" max="12291" width="13.7265625" bestFit="1" customWidth="1"/>
    <col min="12292" max="12292" width="14.90625" bestFit="1" customWidth="1"/>
    <col min="12293" max="12293" width="17.6328125" bestFit="1" customWidth="1"/>
    <col min="12294" max="12294" width="17.26953125" bestFit="1" customWidth="1"/>
    <col min="12295" max="12295" width="19.7265625" customWidth="1"/>
    <col min="12296" max="12296" width="2.36328125" customWidth="1"/>
    <col min="12297" max="12305" width="5.54296875" bestFit="1" customWidth="1"/>
    <col min="12306" max="12307" width="6.7265625" bestFit="1" customWidth="1"/>
    <col min="12308" max="12308" width="5" customWidth="1"/>
    <col min="12309" max="12317" width="5.54296875" bestFit="1" customWidth="1"/>
    <col min="12318" max="12320" width="6.7265625" bestFit="1" customWidth="1"/>
    <col min="12321" max="12321" width="3.453125" bestFit="1" customWidth="1"/>
    <col min="12322" max="12324" width="5.54296875" bestFit="1" customWidth="1"/>
    <col min="12325" max="12325" width="5.54296875" customWidth="1"/>
    <col min="12326" max="12330" width="5.54296875" bestFit="1" customWidth="1"/>
    <col min="12331" max="12331" width="3.453125" bestFit="1" customWidth="1"/>
    <col min="12332" max="12339" width="5.453125" bestFit="1" customWidth="1"/>
    <col min="12340" max="12340" width="3.453125" bestFit="1" customWidth="1"/>
    <col min="12545" max="12545" width="5.26953125" customWidth="1"/>
    <col min="12546" max="12546" width="24" bestFit="1" customWidth="1"/>
    <col min="12547" max="12547" width="13.7265625" bestFit="1" customWidth="1"/>
    <col min="12548" max="12548" width="14.90625" bestFit="1" customWidth="1"/>
    <col min="12549" max="12549" width="17.6328125" bestFit="1" customWidth="1"/>
    <col min="12550" max="12550" width="17.26953125" bestFit="1" customWidth="1"/>
    <col min="12551" max="12551" width="19.7265625" customWidth="1"/>
    <col min="12552" max="12552" width="2.36328125" customWidth="1"/>
    <col min="12553" max="12561" width="5.54296875" bestFit="1" customWidth="1"/>
    <col min="12562" max="12563" width="6.7265625" bestFit="1" customWidth="1"/>
    <col min="12564" max="12564" width="5" customWidth="1"/>
    <col min="12565" max="12573" width="5.54296875" bestFit="1" customWidth="1"/>
    <col min="12574" max="12576" width="6.7265625" bestFit="1" customWidth="1"/>
    <col min="12577" max="12577" width="3.453125" bestFit="1" customWidth="1"/>
    <col min="12578" max="12580" width="5.54296875" bestFit="1" customWidth="1"/>
    <col min="12581" max="12581" width="5.54296875" customWidth="1"/>
    <col min="12582" max="12586" width="5.54296875" bestFit="1" customWidth="1"/>
    <col min="12587" max="12587" width="3.453125" bestFit="1" customWidth="1"/>
    <col min="12588" max="12595" width="5.453125" bestFit="1" customWidth="1"/>
    <col min="12596" max="12596" width="3.453125" bestFit="1" customWidth="1"/>
    <col min="12801" max="12801" width="5.26953125" customWidth="1"/>
    <col min="12802" max="12802" width="24" bestFit="1" customWidth="1"/>
    <col min="12803" max="12803" width="13.7265625" bestFit="1" customWidth="1"/>
    <col min="12804" max="12804" width="14.90625" bestFit="1" customWidth="1"/>
    <col min="12805" max="12805" width="17.6328125" bestFit="1" customWidth="1"/>
    <col min="12806" max="12806" width="17.26953125" bestFit="1" customWidth="1"/>
    <col min="12807" max="12807" width="19.7265625" customWidth="1"/>
    <col min="12808" max="12808" width="2.36328125" customWidth="1"/>
    <col min="12809" max="12817" width="5.54296875" bestFit="1" customWidth="1"/>
    <col min="12818" max="12819" width="6.7265625" bestFit="1" customWidth="1"/>
    <col min="12820" max="12820" width="5" customWidth="1"/>
    <col min="12821" max="12829" width="5.54296875" bestFit="1" customWidth="1"/>
    <col min="12830" max="12832" width="6.7265625" bestFit="1" customWidth="1"/>
    <col min="12833" max="12833" width="3.453125" bestFit="1" customWidth="1"/>
    <col min="12834" max="12836" width="5.54296875" bestFit="1" customWidth="1"/>
    <col min="12837" max="12837" width="5.54296875" customWidth="1"/>
    <col min="12838" max="12842" width="5.54296875" bestFit="1" customWidth="1"/>
    <col min="12843" max="12843" width="3.453125" bestFit="1" customWidth="1"/>
    <col min="12844" max="12851" width="5.453125" bestFit="1" customWidth="1"/>
    <col min="12852" max="12852" width="3.453125" bestFit="1" customWidth="1"/>
    <col min="13057" max="13057" width="5.26953125" customWidth="1"/>
    <col min="13058" max="13058" width="24" bestFit="1" customWidth="1"/>
    <col min="13059" max="13059" width="13.7265625" bestFit="1" customWidth="1"/>
    <col min="13060" max="13060" width="14.90625" bestFit="1" customWidth="1"/>
    <col min="13061" max="13061" width="17.6328125" bestFit="1" customWidth="1"/>
    <col min="13062" max="13062" width="17.26953125" bestFit="1" customWidth="1"/>
    <col min="13063" max="13063" width="19.7265625" customWidth="1"/>
    <col min="13064" max="13064" width="2.36328125" customWidth="1"/>
    <col min="13065" max="13073" width="5.54296875" bestFit="1" customWidth="1"/>
    <col min="13074" max="13075" width="6.7265625" bestFit="1" customWidth="1"/>
    <col min="13076" max="13076" width="5" customWidth="1"/>
    <col min="13077" max="13085" width="5.54296875" bestFit="1" customWidth="1"/>
    <col min="13086" max="13088" width="6.7265625" bestFit="1" customWidth="1"/>
    <col min="13089" max="13089" width="3.453125" bestFit="1" customWidth="1"/>
    <col min="13090" max="13092" width="5.54296875" bestFit="1" customWidth="1"/>
    <col min="13093" max="13093" width="5.54296875" customWidth="1"/>
    <col min="13094" max="13098" width="5.54296875" bestFit="1" customWidth="1"/>
    <col min="13099" max="13099" width="3.453125" bestFit="1" customWidth="1"/>
    <col min="13100" max="13107" width="5.453125" bestFit="1" customWidth="1"/>
    <col min="13108" max="13108" width="3.453125" bestFit="1" customWidth="1"/>
    <col min="13313" max="13313" width="5.26953125" customWidth="1"/>
    <col min="13314" max="13314" width="24" bestFit="1" customWidth="1"/>
    <col min="13315" max="13315" width="13.7265625" bestFit="1" customWidth="1"/>
    <col min="13316" max="13316" width="14.90625" bestFit="1" customWidth="1"/>
    <col min="13317" max="13317" width="17.6328125" bestFit="1" customWidth="1"/>
    <col min="13318" max="13318" width="17.26953125" bestFit="1" customWidth="1"/>
    <col min="13319" max="13319" width="19.7265625" customWidth="1"/>
    <col min="13320" max="13320" width="2.36328125" customWidth="1"/>
    <col min="13321" max="13329" width="5.54296875" bestFit="1" customWidth="1"/>
    <col min="13330" max="13331" width="6.7265625" bestFit="1" customWidth="1"/>
    <col min="13332" max="13332" width="5" customWidth="1"/>
    <col min="13333" max="13341" width="5.54296875" bestFit="1" customWidth="1"/>
    <col min="13342" max="13344" width="6.7265625" bestFit="1" customWidth="1"/>
    <col min="13345" max="13345" width="3.453125" bestFit="1" customWidth="1"/>
    <col min="13346" max="13348" width="5.54296875" bestFit="1" customWidth="1"/>
    <col min="13349" max="13349" width="5.54296875" customWidth="1"/>
    <col min="13350" max="13354" width="5.54296875" bestFit="1" customWidth="1"/>
    <col min="13355" max="13355" width="3.453125" bestFit="1" customWidth="1"/>
    <col min="13356" max="13363" width="5.453125" bestFit="1" customWidth="1"/>
    <col min="13364" max="13364" width="3.453125" bestFit="1" customWidth="1"/>
    <col min="13569" max="13569" width="5.26953125" customWidth="1"/>
    <col min="13570" max="13570" width="24" bestFit="1" customWidth="1"/>
    <col min="13571" max="13571" width="13.7265625" bestFit="1" customWidth="1"/>
    <col min="13572" max="13572" width="14.90625" bestFit="1" customWidth="1"/>
    <col min="13573" max="13573" width="17.6328125" bestFit="1" customWidth="1"/>
    <col min="13574" max="13574" width="17.26953125" bestFit="1" customWidth="1"/>
    <col min="13575" max="13575" width="19.7265625" customWidth="1"/>
    <col min="13576" max="13576" width="2.36328125" customWidth="1"/>
    <col min="13577" max="13585" width="5.54296875" bestFit="1" customWidth="1"/>
    <col min="13586" max="13587" width="6.7265625" bestFit="1" customWidth="1"/>
    <col min="13588" max="13588" width="5" customWidth="1"/>
    <col min="13589" max="13597" width="5.54296875" bestFit="1" customWidth="1"/>
    <col min="13598" max="13600" width="6.7265625" bestFit="1" customWidth="1"/>
    <col min="13601" max="13601" width="3.453125" bestFit="1" customWidth="1"/>
    <col min="13602" max="13604" width="5.54296875" bestFit="1" customWidth="1"/>
    <col min="13605" max="13605" width="5.54296875" customWidth="1"/>
    <col min="13606" max="13610" width="5.54296875" bestFit="1" customWidth="1"/>
    <col min="13611" max="13611" width="3.453125" bestFit="1" customWidth="1"/>
    <col min="13612" max="13619" width="5.453125" bestFit="1" customWidth="1"/>
    <col min="13620" max="13620" width="3.453125" bestFit="1" customWidth="1"/>
    <col min="13825" max="13825" width="5.26953125" customWidth="1"/>
    <col min="13826" max="13826" width="24" bestFit="1" customWidth="1"/>
    <col min="13827" max="13827" width="13.7265625" bestFit="1" customWidth="1"/>
    <col min="13828" max="13828" width="14.90625" bestFit="1" customWidth="1"/>
    <col min="13829" max="13829" width="17.6328125" bestFit="1" customWidth="1"/>
    <col min="13830" max="13830" width="17.26953125" bestFit="1" customWidth="1"/>
    <col min="13831" max="13831" width="19.7265625" customWidth="1"/>
    <col min="13832" max="13832" width="2.36328125" customWidth="1"/>
    <col min="13833" max="13841" width="5.54296875" bestFit="1" customWidth="1"/>
    <col min="13842" max="13843" width="6.7265625" bestFit="1" customWidth="1"/>
    <col min="13844" max="13844" width="5" customWidth="1"/>
    <col min="13845" max="13853" width="5.54296875" bestFit="1" customWidth="1"/>
    <col min="13854" max="13856" width="6.7265625" bestFit="1" customWidth="1"/>
    <col min="13857" max="13857" width="3.453125" bestFit="1" customWidth="1"/>
    <col min="13858" max="13860" width="5.54296875" bestFit="1" customWidth="1"/>
    <col min="13861" max="13861" width="5.54296875" customWidth="1"/>
    <col min="13862" max="13866" width="5.54296875" bestFit="1" customWidth="1"/>
    <col min="13867" max="13867" width="3.453125" bestFit="1" customWidth="1"/>
    <col min="13868" max="13875" width="5.453125" bestFit="1" customWidth="1"/>
    <col min="13876" max="13876" width="3.453125" bestFit="1" customWidth="1"/>
    <col min="14081" max="14081" width="5.26953125" customWidth="1"/>
    <col min="14082" max="14082" width="24" bestFit="1" customWidth="1"/>
    <col min="14083" max="14083" width="13.7265625" bestFit="1" customWidth="1"/>
    <col min="14084" max="14084" width="14.90625" bestFit="1" customWidth="1"/>
    <col min="14085" max="14085" width="17.6328125" bestFit="1" customWidth="1"/>
    <col min="14086" max="14086" width="17.26953125" bestFit="1" customWidth="1"/>
    <col min="14087" max="14087" width="19.7265625" customWidth="1"/>
    <col min="14088" max="14088" width="2.36328125" customWidth="1"/>
    <col min="14089" max="14097" width="5.54296875" bestFit="1" customWidth="1"/>
    <col min="14098" max="14099" width="6.7265625" bestFit="1" customWidth="1"/>
    <col min="14100" max="14100" width="5" customWidth="1"/>
    <col min="14101" max="14109" width="5.54296875" bestFit="1" customWidth="1"/>
    <col min="14110" max="14112" width="6.7265625" bestFit="1" customWidth="1"/>
    <col min="14113" max="14113" width="3.453125" bestFit="1" customWidth="1"/>
    <col min="14114" max="14116" width="5.54296875" bestFit="1" customWidth="1"/>
    <col min="14117" max="14117" width="5.54296875" customWidth="1"/>
    <col min="14118" max="14122" width="5.54296875" bestFit="1" customWidth="1"/>
    <col min="14123" max="14123" width="3.453125" bestFit="1" customWidth="1"/>
    <col min="14124" max="14131" width="5.453125" bestFit="1" customWidth="1"/>
    <col min="14132" max="14132" width="3.453125" bestFit="1" customWidth="1"/>
    <col min="14337" max="14337" width="5.26953125" customWidth="1"/>
    <col min="14338" max="14338" width="24" bestFit="1" customWidth="1"/>
    <col min="14339" max="14339" width="13.7265625" bestFit="1" customWidth="1"/>
    <col min="14340" max="14340" width="14.90625" bestFit="1" customWidth="1"/>
    <col min="14341" max="14341" width="17.6328125" bestFit="1" customWidth="1"/>
    <col min="14342" max="14342" width="17.26953125" bestFit="1" customWidth="1"/>
    <col min="14343" max="14343" width="19.7265625" customWidth="1"/>
    <col min="14344" max="14344" width="2.36328125" customWidth="1"/>
    <col min="14345" max="14353" width="5.54296875" bestFit="1" customWidth="1"/>
    <col min="14354" max="14355" width="6.7265625" bestFit="1" customWidth="1"/>
    <col min="14356" max="14356" width="5" customWidth="1"/>
    <col min="14357" max="14365" width="5.54296875" bestFit="1" customWidth="1"/>
    <col min="14366" max="14368" width="6.7265625" bestFit="1" customWidth="1"/>
    <col min="14369" max="14369" width="3.453125" bestFit="1" customWidth="1"/>
    <col min="14370" max="14372" width="5.54296875" bestFit="1" customWidth="1"/>
    <col min="14373" max="14373" width="5.54296875" customWidth="1"/>
    <col min="14374" max="14378" width="5.54296875" bestFit="1" customWidth="1"/>
    <col min="14379" max="14379" width="3.453125" bestFit="1" customWidth="1"/>
    <col min="14380" max="14387" width="5.453125" bestFit="1" customWidth="1"/>
    <col min="14388" max="14388" width="3.453125" bestFit="1" customWidth="1"/>
    <col min="14593" max="14593" width="5.26953125" customWidth="1"/>
    <col min="14594" max="14594" width="24" bestFit="1" customWidth="1"/>
    <col min="14595" max="14595" width="13.7265625" bestFit="1" customWidth="1"/>
    <col min="14596" max="14596" width="14.90625" bestFit="1" customWidth="1"/>
    <col min="14597" max="14597" width="17.6328125" bestFit="1" customWidth="1"/>
    <col min="14598" max="14598" width="17.26953125" bestFit="1" customWidth="1"/>
    <col min="14599" max="14599" width="19.7265625" customWidth="1"/>
    <col min="14600" max="14600" width="2.36328125" customWidth="1"/>
    <col min="14601" max="14609" width="5.54296875" bestFit="1" customWidth="1"/>
    <col min="14610" max="14611" width="6.7265625" bestFit="1" customWidth="1"/>
    <col min="14612" max="14612" width="5" customWidth="1"/>
    <col min="14613" max="14621" width="5.54296875" bestFit="1" customWidth="1"/>
    <col min="14622" max="14624" width="6.7265625" bestFit="1" customWidth="1"/>
    <col min="14625" max="14625" width="3.453125" bestFit="1" customWidth="1"/>
    <col min="14626" max="14628" width="5.54296875" bestFit="1" customWidth="1"/>
    <col min="14629" max="14629" width="5.54296875" customWidth="1"/>
    <col min="14630" max="14634" width="5.54296875" bestFit="1" customWidth="1"/>
    <col min="14635" max="14635" width="3.453125" bestFit="1" customWidth="1"/>
    <col min="14636" max="14643" width="5.453125" bestFit="1" customWidth="1"/>
    <col min="14644" max="14644" width="3.453125" bestFit="1" customWidth="1"/>
    <col min="14849" max="14849" width="5.26953125" customWidth="1"/>
    <col min="14850" max="14850" width="24" bestFit="1" customWidth="1"/>
    <col min="14851" max="14851" width="13.7265625" bestFit="1" customWidth="1"/>
    <col min="14852" max="14852" width="14.90625" bestFit="1" customWidth="1"/>
    <col min="14853" max="14853" width="17.6328125" bestFit="1" customWidth="1"/>
    <col min="14854" max="14854" width="17.26953125" bestFit="1" customWidth="1"/>
    <col min="14855" max="14855" width="19.7265625" customWidth="1"/>
    <col min="14856" max="14856" width="2.36328125" customWidth="1"/>
    <col min="14857" max="14865" width="5.54296875" bestFit="1" customWidth="1"/>
    <col min="14866" max="14867" width="6.7265625" bestFit="1" customWidth="1"/>
    <col min="14868" max="14868" width="5" customWidth="1"/>
    <col min="14869" max="14877" width="5.54296875" bestFit="1" customWidth="1"/>
    <col min="14878" max="14880" width="6.7265625" bestFit="1" customWidth="1"/>
    <col min="14881" max="14881" width="3.453125" bestFit="1" customWidth="1"/>
    <col min="14882" max="14884" width="5.54296875" bestFit="1" customWidth="1"/>
    <col min="14885" max="14885" width="5.54296875" customWidth="1"/>
    <col min="14886" max="14890" width="5.54296875" bestFit="1" customWidth="1"/>
    <col min="14891" max="14891" width="3.453125" bestFit="1" customWidth="1"/>
    <col min="14892" max="14899" width="5.453125" bestFit="1" customWidth="1"/>
    <col min="14900" max="14900" width="3.453125" bestFit="1" customWidth="1"/>
    <col min="15105" max="15105" width="5.26953125" customWidth="1"/>
    <col min="15106" max="15106" width="24" bestFit="1" customWidth="1"/>
    <col min="15107" max="15107" width="13.7265625" bestFit="1" customWidth="1"/>
    <col min="15108" max="15108" width="14.90625" bestFit="1" customWidth="1"/>
    <col min="15109" max="15109" width="17.6328125" bestFit="1" customWidth="1"/>
    <col min="15110" max="15110" width="17.26953125" bestFit="1" customWidth="1"/>
    <col min="15111" max="15111" width="19.7265625" customWidth="1"/>
    <col min="15112" max="15112" width="2.36328125" customWidth="1"/>
    <col min="15113" max="15121" width="5.54296875" bestFit="1" customWidth="1"/>
    <col min="15122" max="15123" width="6.7265625" bestFit="1" customWidth="1"/>
    <col min="15124" max="15124" width="5" customWidth="1"/>
    <col min="15125" max="15133" width="5.54296875" bestFit="1" customWidth="1"/>
    <col min="15134" max="15136" width="6.7265625" bestFit="1" customWidth="1"/>
    <col min="15137" max="15137" width="3.453125" bestFit="1" customWidth="1"/>
    <col min="15138" max="15140" width="5.54296875" bestFit="1" customWidth="1"/>
    <col min="15141" max="15141" width="5.54296875" customWidth="1"/>
    <col min="15142" max="15146" width="5.54296875" bestFit="1" customWidth="1"/>
    <col min="15147" max="15147" width="3.453125" bestFit="1" customWidth="1"/>
    <col min="15148" max="15155" width="5.453125" bestFit="1" customWidth="1"/>
    <col min="15156" max="15156" width="3.453125" bestFit="1" customWidth="1"/>
    <col min="15361" max="15361" width="5.26953125" customWidth="1"/>
    <col min="15362" max="15362" width="24" bestFit="1" customWidth="1"/>
    <col min="15363" max="15363" width="13.7265625" bestFit="1" customWidth="1"/>
    <col min="15364" max="15364" width="14.90625" bestFit="1" customWidth="1"/>
    <col min="15365" max="15365" width="17.6328125" bestFit="1" customWidth="1"/>
    <col min="15366" max="15366" width="17.26953125" bestFit="1" customWidth="1"/>
    <col min="15367" max="15367" width="19.7265625" customWidth="1"/>
    <col min="15368" max="15368" width="2.36328125" customWidth="1"/>
    <col min="15369" max="15377" width="5.54296875" bestFit="1" customWidth="1"/>
    <col min="15378" max="15379" width="6.7265625" bestFit="1" customWidth="1"/>
    <col min="15380" max="15380" width="5" customWidth="1"/>
    <col min="15381" max="15389" width="5.54296875" bestFit="1" customWidth="1"/>
    <col min="15390" max="15392" width="6.7265625" bestFit="1" customWidth="1"/>
    <col min="15393" max="15393" width="3.453125" bestFit="1" customWidth="1"/>
    <col min="15394" max="15396" width="5.54296875" bestFit="1" customWidth="1"/>
    <col min="15397" max="15397" width="5.54296875" customWidth="1"/>
    <col min="15398" max="15402" width="5.54296875" bestFit="1" customWidth="1"/>
    <col min="15403" max="15403" width="3.453125" bestFit="1" customWidth="1"/>
    <col min="15404" max="15411" width="5.453125" bestFit="1" customWidth="1"/>
    <col min="15412" max="15412" width="3.453125" bestFit="1" customWidth="1"/>
    <col min="15617" max="15617" width="5.26953125" customWidth="1"/>
    <col min="15618" max="15618" width="24" bestFit="1" customWidth="1"/>
    <col min="15619" max="15619" width="13.7265625" bestFit="1" customWidth="1"/>
    <col min="15620" max="15620" width="14.90625" bestFit="1" customWidth="1"/>
    <col min="15621" max="15621" width="17.6328125" bestFit="1" customWidth="1"/>
    <col min="15622" max="15622" width="17.26953125" bestFit="1" customWidth="1"/>
    <col min="15623" max="15623" width="19.7265625" customWidth="1"/>
    <col min="15624" max="15624" width="2.36328125" customWidth="1"/>
    <col min="15625" max="15633" width="5.54296875" bestFit="1" customWidth="1"/>
    <col min="15634" max="15635" width="6.7265625" bestFit="1" customWidth="1"/>
    <col min="15636" max="15636" width="5" customWidth="1"/>
    <col min="15637" max="15645" width="5.54296875" bestFit="1" customWidth="1"/>
    <col min="15646" max="15648" width="6.7265625" bestFit="1" customWidth="1"/>
    <col min="15649" max="15649" width="3.453125" bestFit="1" customWidth="1"/>
    <col min="15650" max="15652" width="5.54296875" bestFit="1" customWidth="1"/>
    <col min="15653" max="15653" width="5.54296875" customWidth="1"/>
    <col min="15654" max="15658" width="5.54296875" bestFit="1" customWidth="1"/>
    <col min="15659" max="15659" width="3.453125" bestFit="1" customWidth="1"/>
    <col min="15660" max="15667" width="5.453125" bestFit="1" customWidth="1"/>
    <col min="15668" max="15668" width="3.453125" bestFit="1" customWidth="1"/>
    <col min="15873" max="15873" width="5.26953125" customWidth="1"/>
    <col min="15874" max="15874" width="24" bestFit="1" customWidth="1"/>
    <col min="15875" max="15875" width="13.7265625" bestFit="1" customWidth="1"/>
    <col min="15876" max="15876" width="14.90625" bestFit="1" customWidth="1"/>
    <col min="15877" max="15877" width="17.6328125" bestFit="1" customWidth="1"/>
    <col min="15878" max="15878" width="17.26953125" bestFit="1" customWidth="1"/>
    <col min="15879" max="15879" width="19.7265625" customWidth="1"/>
    <col min="15880" max="15880" width="2.36328125" customWidth="1"/>
    <col min="15881" max="15889" width="5.54296875" bestFit="1" customWidth="1"/>
    <col min="15890" max="15891" width="6.7265625" bestFit="1" customWidth="1"/>
    <col min="15892" max="15892" width="5" customWidth="1"/>
    <col min="15893" max="15901" width="5.54296875" bestFit="1" customWidth="1"/>
    <col min="15902" max="15904" width="6.7265625" bestFit="1" customWidth="1"/>
    <col min="15905" max="15905" width="3.453125" bestFit="1" customWidth="1"/>
    <col min="15906" max="15908" width="5.54296875" bestFit="1" customWidth="1"/>
    <col min="15909" max="15909" width="5.54296875" customWidth="1"/>
    <col min="15910" max="15914" width="5.54296875" bestFit="1" customWidth="1"/>
    <col min="15915" max="15915" width="3.453125" bestFit="1" customWidth="1"/>
    <col min="15916" max="15923" width="5.453125" bestFit="1" customWidth="1"/>
    <col min="15924" max="15924" width="3.453125" bestFit="1" customWidth="1"/>
    <col min="16129" max="16129" width="5.26953125" customWidth="1"/>
    <col min="16130" max="16130" width="24" bestFit="1" customWidth="1"/>
    <col min="16131" max="16131" width="13.7265625" bestFit="1" customWidth="1"/>
    <col min="16132" max="16132" width="14.90625" bestFit="1" customWidth="1"/>
    <col min="16133" max="16133" width="17.6328125" bestFit="1" customWidth="1"/>
    <col min="16134" max="16134" width="17.26953125" bestFit="1" customWidth="1"/>
    <col min="16135" max="16135" width="19.7265625" customWidth="1"/>
    <col min="16136" max="16136" width="2.36328125" customWidth="1"/>
    <col min="16137" max="16145" width="5.54296875" bestFit="1" customWidth="1"/>
    <col min="16146" max="16147" width="6.7265625" bestFit="1" customWidth="1"/>
    <col min="16148" max="16148" width="5" customWidth="1"/>
    <col min="16149" max="16157" width="5.54296875" bestFit="1" customWidth="1"/>
    <col min="16158" max="16160" width="6.7265625" bestFit="1" customWidth="1"/>
    <col min="16161" max="16161" width="3.453125" bestFit="1" customWidth="1"/>
    <col min="16162" max="16164" width="5.54296875" bestFit="1" customWidth="1"/>
    <col min="16165" max="16165" width="5.54296875" customWidth="1"/>
    <col min="16166" max="16170" width="5.54296875" bestFit="1" customWidth="1"/>
    <col min="16171" max="16171" width="3.453125" bestFit="1" customWidth="1"/>
    <col min="16172" max="16179" width="5.453125" bestFit="1" customWidth="1"/>
    <col min="16180" max="16180" width="3.453125" bestFit="1" customWidth="1"/>
  </cols>
  <sheetData>
    <row r="1" spans="1:53" s="5" customFormat="1" ht="31" x14ac:dyDescent="0.35">
      <c r="A1" s="1" t="s">
        <v>0</v>
      </c>
      <c r="B1" s="2"/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2"/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s="4" t="s">
        <v>150</v>
      </c>
      <c r="V1" s="4" t="s">
        <v>151</v>
      </c>
      <c r="W1" s="4" t="s">
        <v>152</v>
      </c>
      <c r="X1" s="4" t="s">
        <v>153</v>
      </c>
      <c r="Y1" s="4" t="s">
        <v>154</v>
      </c>
      <c r="Z1" s="4" t="s">
        <v>155</v>
      </c>
      <c r="AA1" s="4" t="s">
        <v>156</v>
      </c>
      <c r="AB1" s="4" t="s">
        <v>157</v>
      </c>
      <c r="AC1" s="4" t="s">
        <v>158</v>
      </c>
      <c r="AD1" s="4" t="s">
        <v>159</v>
      </c>
      <c r="AE1" s="4" t="s">
        <v>160</v>
      </c>
      <c r="AF1" s="4" t="s">
        <v>161</v>
      </c>
      <c r="AG1" s="4" t="s">
        <v>17</v>
      </c>
      <c r="AH1" s="4" t="s">
        <v>18</v>
      </c>
      <c r="AI1" s="4" t="s">
        <v>19</v>
      </c>
      <c r="AJ1" s="4" t="s">
        <v>20</v>
      </c>
      <c r="AK1" s="4" t="s">
        <v>21</v>
      </c>
      <c r="AL1" s="4" t="s">
        <v>22</v>
      </c>
      <c r="AM1" s="4" t="s">
        <v>23</v>
      </c>
      <c r="AN1" s="4" t="s">
        <v>24</v>
      </c>
      <c r="AO1" s="4" t="s">
        <v>25</v>
      </c>
      <c r="AP1" s="4" t="s">
        <v>26</v>
      </c>
      <c r="AQ1" s="4" t="s">
        <v>17</v>
      </c>
      <c r="AR1" s="4" t="s">
        <v>27</v>
      </c>
      <c r="AS1" s="4" t="s">
        <v>28</v>
      </c>
      <c r="AT1" s="4" t="s">
        <v>29</v>
      </c>
      <c r="AU1" s="4" t="s">
        <v>30</v>
      </c>
      <c r="AV1" s="4" t="s">
        <v>31</v>
      </c>
      <c r="AW1" s="4" t="s">
        <v>32</v>
      </c>
      <c r="AX1" s="4" t="s">
        <v>33</v>
      </c>
      <c r="AY1" s="4" t="s">
        <v>34</v>
      </c>
      <c r="AZ1" s="4" t="s">
        <v>17</v>
      </c>
      <c r="BA1" s="16"/>
    </row>
    <row r="2" spans="1:53" ht="15.5" x14ac:dyDescent="0.35">
      <c r="A2" s="6">
        <v>1</v>
      </c>
      <c r="B2" s="7" t="s">
        <v>162</v>
      </c>
      <c r="C2" s="8" t="s">
        <v>35</v>
      </c>
      <c r="D2" s="9" t="s">
        <v>36</v>
      </c>
      <c r="E2" s="9" t="s">
        <v>37</v>
      </c>
      <c r="F2" s="9" t="s">
        <v>38</v>
      </c>
      <c r="G2" s="9" t="s">
        <v>39</v>
      </c>
      <c r="H2" s="10"/>
      <c r="I2" s="18">
        <v>5</v>
      </c>
      <c r="J2" s="18">
        <v>5</v>
      </c>
      <c r="K2" s="18">
        <v>5</v>
      </c>
      <c r="L2" s="18">
        <v>5</v>
      </c>
      <c r="M2" s="18">
        <v>5</v>
      </c>
      <c r="N2" s="18">
        <v>5</v>
      </c>
      <c r="O2" s="18">
        <v>5</v>
      </c>
      <c r="P2" s="18">
        <v>5</v>
      </c>
      <c r="Q2" s="18">
        <v>5</v>
      </c>
      <c r="R2" s="18">
        <v>5</v>
      </c>
      <c r="S2" s="19">
        <v>5</v>
      </c>
      <c r="T2" s="11">
        <f>SUM(I2:S2)</f>
        <v>55</v>
      </c>
      <c r="U2" s="18">
        <v>1</v>
      </c>
      <c r="V2" s="18">
        <v>1</v>
      </c>
      <c r="W2" s="18">
        <v>1</v>
      </c>
      <c r="X2" s="18">
        <v>1</v>
      </c>
      <c r="Y2" s="18">
        <v>2</v>
      </c>
      <c r="Z2" s="18">
        <v>1</v>
      </c>
      <c r="AA2" s="19">
        <v>1</v>
      </c>
      <c r="AB2" s="19">
        <v>1</v>
      </c>
      <c r="AC2" s="19">
        <v>1</v>
      </c>
      <c r="AD2" s="6">
        <v>1</v>
      </c>
      <c r="AE2" s="6">
        <v>1</v>
      </c>
      <c r="AF2" s="20">
        <v>1</v>
      </c>
      <c r="AG2" s="11">
        <f>SUM(U2:AF2)</f>
        <v>13</v>
      </c>
      <c r="AH2" s="6">
        <v>3</v>
      </c>
      <c r="AI2" s="6">
        <v>3</v>
      </c>
      <c r="AJ2" s="6">
        <v>2</v>
      </c>
      <c r="AK2" s="6">
        <v>3</v>
      </c>
      <c r="AL2" s="6">
        <v>3</v>
      </c>
      <c r="AM2" s="6">
        <v>3</v>
      </c>
      <c r="AN2" s="6">
        <v>3</v>
      </c>
      <c r="AO2" s="6">
        <v>1</v>
      </c>
      <c r="AP2" s="6">
        <v>1</v>
      </c>
      <c r="AQ2" s="11">
        <f t="shared" ref="AQ2:AQ65" si="0">SUM(AH2:AP2)</f>
        <v>22</v>
      </c>
      <c r="AR2" s="21">
        <v>3</v>
      </c>
      <c r="AS2" s="21">
        <v>3</v>
      </c>
      <c r="AT2" s="21">
        <v>3</v>
      </c>
      <c r="AU2" s="21">
        <v>3</v>
      </c>
      <c r="AV2" s="21">
        <v>4</v>
      </c>
      <c r="AW2" s="21">
        <v>3</v>
      </c>
      <c r="AX2" s="6">
        <v>1</v>
      </c>
      <c r="AY2" s="6">
        <v>1</v>
      </c>
      <c r="AZ2" s="11">
        <f t="shared" ref="AZ2:AZ65" si="1">SUM(AR2:AY2)</f>
        <v>21</v>
      </c>
    </row>
    <row r="3" spans="1:53" ht="15.5" x14ac:dyDescent="0.35">
      <c r="A3" s="6">
        <v>2</v>
      </c>
      <c r="B3" s="7" t="s">
        <v>163</v>
      </c>
      <c r="C3" s="8" t="s">
        <v>35</v>
      </c>
      <c r="D3" s="9" t="s">
        <v>36</v>
      </c>
      <c r="E3" s="9" t="s">
        <v>37</v>
      </c>
      <c r="F3" s="9" t="s">
        <v>38</v>
      </c>
      <c r="G3" s="9" t="s">
        <v>39</v>
      </c>
      <c r="H3" s="10"/>
      <c r="I3" s="18">
        <v>5</v>
      </c>
      <c r="J3" s="18">
        <v>5</v>
      </c>
      <c r="K3" s="18">
        <v>5</v>
      </c>
      <c r="L3" s="18">
        <v>5</v>
      </c>
      <c r="M3" s="18">
        <v>5</v>
      </c>
      <c r="N3" s="18">
        <v>5</v>
      </c>
      <c r="O3" s="18">
        <v>5</v>
      </c>
      <c r="P3" s="18">
        <v>5</v>
      </c>
      <c r="Q3" s="18">
        <v>3</v>
      </c>
      <c r="R3" s="18">
        <v>3</v>
      </c>
      <c r="S3" s="19">
        <v>3</v>
      </c>
      <c r="T3" s="11">
        <f t="shared" ref="T3:T66" si="2">SUM(I3:S3)</f>
        <v>49</v>
      </c>
      <c r="U3" s="18">
        <v>4</v>
      </c>
      <c r="V3" s="18">
        <v>3</v>
      </c>
      <c r="W3" s="18">
        <v>3</v>
      </c>
      <c r="X3" s="18">
        <v>4</v>
      </c>
      <c r="Y3" s="18">
        <v>3</v>
      </c>
      <c r="Z3" s="18">
        <v>4</v>
      </c>
      <c r="AA3" s="19">
        <v>3</v>
      </c>
      <c r="AB3" s="19">
        <v>4</v>
      </c>
      <c r="AC3" s="19">
        <v>3</v>
      </c>
      <c r="AD3" s="6">
        <v>1</v>
      </c>
      <c r="AE3" s="6">
        <v>1</v>
      </c>
      <c r="AF3" s="20">
        <v>4</v>
      </c>
      <c r="AG3" s="11">
        <f t="shared" ref="AG3:AG66" si="3">SUM(U3:AF3)</f>
        <v>37</v>
      </c>
      <c r="AH3" s="6">
        <v>3</v>
      </c>
      <c r="AI3" s="6">
        <v>4</v>
      </c>
      <c r="AJ3" s="6">
        <v>3</v>
      </c>
      <c r="AK3" s="6">
        <v>3</v>
      </c>
      <c r="AL3" s="6">
        <v>4</v>
      </c>
      <c r="AM3" s="6">
        <v>3</v>
      </c>
      <c r="AN3" s="6">
        <v>4</v>
      </c>
      <c r="AO3" s="6">
        <v>2</v>
      </c>
      <c r="AP3" s="6">
        <v>2</v>
      </c>
      <c r="AQ3" s="11">
        <f t="shared" si="0"/>
        <v>28</v>
      </c>
      <c r="AR3" s="21">
        <v>4</v>
      </c>
      <c r="AS3" s="21">
        <v>3</v>
      </c>
      <c r="AT3" s="21">
        <v>3</v>
      </c>
      <c r="AU3" s="21">
        <v>5</v>
      </c>
      <c r="AV3" s="21">
        <v>4</v>
      </c>
      <c r="AW3" s="21">
        <v>4</v>
      </c>
      <c r="AX3" s="6">
        <v>3</v>
      </c>
      <c r="AY3" s="6">
        <v>2</v>
      </c>
      <c r="AZ3" s="11">
        <f t="shared" si="1"/>
        <v>28</v>
      </c>
    </row>
    <row r="4" spans="1:53" ht="15.5" x14ac:dyDescent="0.35">
      <c r="A4" s="6">
        <v>3</v>
      </c>
      <c r="B4" s="7" t="s">
        <v>41</v>
      </c>
      <c r="C4" s="8" t="s">
        <v>42</v>
      </c>
      <c r="D4" s="9" t="s">
        <v>43</v>
      </c>
      <c r="E4" s="9" t="s">
        <v>44</v>
      </c>
      <c r="F4" s="9" t="s">
        <v>45</v>
      </c>
      <c r="G4" s="9" t="s">
        <v>39</v>
      </c>
      <c r="H4" s="10"/>
      <c r="I4" s="18">
        <v>5</v>
      </c>
      <c r="J4" s="18">
        <v>5</v>
      </c>
      <c r="K4" s="18">
        <v>5</v>
      </c>
      <c r="L4" s="18">
        <v>4</v>
      </c>
      <c r="M4" s="18">
        <v>5</v>
      </c>
      <c r="N4" s="18">
        <v>5</v>
      </c>
      <c r="O4" s="18">
        <v>5</v>
      </c>
      <c r="P4" s="18">
        <v>4</v>
      </c>
      <c r="Q4" s="18">
        <v>4</v>
      </c>
      <c r="R4" s="18">
        <v>4</v>
      </c>
      <c r="S4" s="19">
        <v>4</v>
      </c>
      <c r="T4" s="11">
        <f t="shared" si="2"/>
        <v>50</v>
      </c>
      <c r="U4" s="18">
        <v>5</v>
      </c>
      <c r="V4" s="18">
        <v>4</v>
      </c>
      <c r="W4" s="18">
        <v>4</v>
      </c>
      <c r="X4" s="18">
        <v>5</v>
      </c>
      <c r="Y4" s="18">
        <v>4</v>
      </c>
      <c r="Z4" s="18">
        <v>5</v>
      </c>
      <c r="AA4" s="19">
        <v>4</v>
      </c>
      <c r="AB4" s="19">
        <v>5</v>
      </c>
      <c r="AC4" s="19">
        <v>4</v>
      </c>
      <c r="AD4" s="6">
        <v>1</v>
      </c>
      <c r="AE4" s="6">
        <v>1</v>
      </c>
      <c r="AF4" s="20">
        <v>3</v>
      </c>
      <c r="AG4" s="11">
        <f t="shared" si="3"/>
        <v>45</v>
      </c>
      <c r="AH4" s="6">
        <v>4</v>
      </c>
      <c r="AI4" s="6">
        <v>4</v>
      </c>
      <c r="AJ4" s="6">
        <v>4</v>
      </c>
      <c r="AK4" s="6">
        <v>4</v>
      </c>
      <c r="AL4" s="6">
        <v>5</v>
      </c>
      <c r="AM4" s="6">
        <v>4</v>
      </c>
      <c r="AN4" s="6">
        <v>4</v>
      </c>
      <c r="AO4" s="6">
        <v>2</v>
      </c>
      <c r="AP4" s="6">
        <v>2</v>
      </c>
      <c r="AQ4" s="11">
        <f t="shared" si="0"/>
        <v>33</v>
      </c>
      <c r="AR4" s="21">
        <v>4</v>
      </c>
      <c r="AS4" s="21">
        <v>4</v>
      </c>
      <c r="AT4" s="21">
        <v>4</v>
      </c>
      <c r="AU4" s="21">
        <v>4</v>
      </c>
      <c r="AV4" s="21">
        <v>4</v>
      </c>
      <c r="AW4" s="21">
        <v>4</v>
      </c>
      <c r="AX4" s="6">
        <v>4</v>
      </c>
      <c r="AY4" s="6">
        <v>4</v>
      </c>
      <c r="AZ4" s="11">
        <f t="shared" si="1"/>
        <v>32</v>
      </c>
    </row>
    <row r="5" spans="1:53" ht="15.5" x14ac:dyDescent="0.35">
      <c r="A5" s="6">
        <v>4</v>
      </c>
      <c r="B5" s="7" t="s">
        <v>46</v>
      </c>
      <c r="C5" s="8" t="s">
        <v>42</v>
      </c>
      <c r="D5" s="9" t="s">
        <v>43</v>
      </c>
      <c r="E5" s="9" t="s">
        <v>44</v>
      </c>
      <c r="F5" s="9" t="s">
        <v>45</v>
      </c>
      <c r="G5" s="9" t="s">
        <v>39</v>
      </c>
      <c r="H5" s="10"/>
      <c r="I5" s="18">
        <v>5</v>
      </c>
      <c r="J5" s="18">
        <v>3</v>
      </c>
      <c r="K5" s="18">
        <v>5</v>
      </c>
      <c r="L5" s="18">
        <v>5</v>
      </c>
      <c r="M5" s="18">
        <v>5</v>
      </c>
      <c r="N5" s="18">
        <v>3</v>
      </c>
      <c r="O5" s="18">
        <v>5</v>
      </c>
      <c r="P5" s="18">
        <v>5</v>
      </c>
      <c r="Q5" s="18">
        <v>3</v>
      </c>
      <c r="R5" s="18">
        <v>3</v>
      </c>
      <c r="S5" s="19">
        <v>3</v>
      </c>
      <c r="T5" s="11">
        <f t="shared" si="2"/>
        <v>45</v>
      </c>
      <c r="U5" s="18">
        <v>5</v>
      </c>
      <c r="V5" s="18">
        <v>3</v>
      </c>
      <c r="W5" s="18">
        <v>3</v>
      </c>
      <c r="X5" s="18">
        <v>3</v>
      </c>
      <c r="Y5" s="18">
        <v>3</v>
      </c>
      <c r="Z5" s="18">
        <v>5</v>
      </c>
      <c r="AA5" s="19">
        <v>5</v>
      </c>
      <c r="AB5" s="19">
        <v>4</v>
      </c>
      <c r="AC5" s="19">
        <v>5</v>
      </c>
      <c r="AD5" s="6">
        <v>1</v>
      </c>
      <c r="AE5" s="6">
        <v>1</v>
      </c>
      <c r="AF5" s="20">
        <v>4</v>
      </c>
      <c r="AG5" s="11">
        <f t="shared" si="3"/>
        <v>42</v>
      </c>
      <c r="AH5" s="6">
        <v>5</v>
      </c>
      <c r="AI5" s="6">
        <v>5</v>
      </c>
      <c r="AJ5" s="6">
        <v>3</v>
      </c>
      <c r="AK5" s="6">
        <v>5</v>
      </c>
      <c r="AL5" s="6">
        <v>4</v>
      </c>
      <c r="AM5" s="6">
        <v>5</v>
      </c>
      <c r="AN5" s="6">
        <v>5</v>
      </c>
      <c r="AO5" s="6">
        <v>2</v>
      </c>
      <c r="AP5" s="6">
        <v>1</v>
      </c>
      <c r="AQ5" s="11">
        <f t="shared" si="0"/>
        <v>35</v>
      </c>
      <c r="AR5" s="21">
        <v>4</v>
      </c>
      <c r="AS5" s="21">
        <v>5</v>
      </c>
      <c r="AT5" s="21">
        <v>4</v>
      </c>
      <c r="AU5" s="21">
        <v>3</v>
      </c>
      <c r="AV5" s="21">
        <v>5</v>
      </c>
      <c r="AW5" s="21">
        <v>4</v>
      </c>
      <c r="AX5" s="6">
        <v>5</v>
      </c>
      <c r="AY5" s="6">
        <v>5</v>
      </c>
      <c r="AZ5" s="11">
        <f t="shared" si="1"/>
        <v>35</v>
      </c>
    </row>
    <row r="6" spans="1:53" ht="15.5" x14ac:dyDescent="0.35">
      <c r="A6" s="6">
        <v>5</v>
      </c>
      <c r="B6" s="7" t="s">
        <v>47</v>
      </c>
      <c r="C6" s="8" t="s">
        <v>35</v>
      </c>
      <c r="D6" s="9" t="s">
        <v>36</v>
      </c>
      <c r="E6" s="9" t="s">
        <v>48</v>
      </c>
      <c r="F6" s="9" t="s">
        <v>38</v>
      </c>
      <c r="G6" s="9" t="s">
        <v>39</v>
      </c>
      <c r="H6" s="10"/>
      <c r="I6" s="18">
        <v>3</v>
      </c>
      <c r="J6" s="18">
        <v>5</v>
      </c>
      <c r="K6" s="18">
        <v>5</v>
      </c>
      <c r="L6" s="18">
        <v>5</v>
      </c>
      <c r="M6" s="18">
        <v>3</v>
      </c>
      <c r="N6" s="18">
        <v>5</v>
      </c>
      <c r="O6" s="18">
        <v>5</v>
      </c>
      <c r="P6" s="18">
        <v>5</v>
      </c>
      <c r="Q6" s="18">
        <v>5</v>
      </c>
      <c r="R6" s="18">
        <v>5</v>
      </c>
      <c r="S6" s="19">
        <v>5</v>
      </c>
      <c r="T6" s="11">
        <f t="shared" si="2"/>
        <v>51</v>
      </c>
      <c r="U6" s="18">
        <v>5</v>
      </c>
      <c r="V6" s="18">
        <v>5</v>
      </c>
      <c r="W6" s="18">
        <v>5</v>
      </c>
      <c r="X6" s="18">
        <v>5</v>
      </c>
      <c r="Y6" s="18">
        <v>4</v>
      </c>
      <c r="Z6" s="18">
        <v>5</v>
      </c>
      <c r="AA6" s="19">
        <v>5</v>
      </c>
      <c r="AB6" s="19">
        <v>5</v>
      </c>
      <c r="AC6" s="19">
        <v>3</v>
      </c>
      <c r="AD6" s="6">
        <v>1</v>
      </c>
      <c r="AE6" s="6">
        <v>1</v>
      </c>
      <c r="AF6" s="20">
        <v>4</v>
      </c>
      <c r="AG6" s="11">
        <f t="shared" si="3"/>
        <v>48</v>
      </c>
      <c r="AH6" s="6">
        <v>3</v>
      </c>
      <c r="AI6" s="6">
        <v>5</v>
      </c>
      <c r="AJ6" s="6">
        <v>5</v>
      </c>
      <c r="AK6" s="6">
        <v>5</v>
      </c>
      <c r="AL6" s="6">
        <v>5</v>
      </c>
      <c r="AM6" s="6">
        <v>3</v>
      </c>
      <c r="AN6" s="6">
        <v>5</v>
      </c>
      <c r="AO6" s="6">
        <v>2</v>
      </c>
      <c r="AP6" s="6">
        <v>1</v>
      </c>
      <c r="AQ6" s="11">
        <f t="shared" si="0"/>
        <v>34</v>
      </c>
      <c r="AR6" s="21">
        <v>3</v>
      </c>
      <c r="AS6" s="21">
        <v>5</v>
      </c>
      <c r="AT6" s="21">
        <v>5</v>
      </c>
      <c r="AU6" s="21">
        <v>4</v>
      </c>
      <c r="AV6" s="21">
        <v>4</v>
      </c>
      <c r="AW6" s="21">
        <v>3</v>
      </c>
      <c r="AX6" s="6">
        <v>5</v>
      </c>
      <c r="AY6" s="6">
        <v>4</v>
      </c>
      <c r="AZ6" s="11">
        <f t="shared" si="1"/>
        <v>33</v>
      </c>
    </row>
    <row r="7" spans="1:53" ht="15.5" x14ac:dyDescent="0.35">
      <c r="A7" s="6">
        <v>6</v>
      </c>
      <c r="B7" s="7" t="s">
        <v>49</v>
      </c>
      <c r="C7" s="8" t="s">
        <v>35</v>
      </c>
      <c r="D7" s="9" t="s">
        <v>43</v>
      </c>
      <c r="E7" s="9" t="s">
        <v>37</v>
      </c>
      <c r="F7" s="9" t="s">
        <v>45</v>
      </c>
      <c r="G7" s="9" t="s">
        <v>39</v>
      </c>
      <c r="H7" s="10"/>
      <c r="I7" s="18">
        <v>5</v>
      </c>
      <c r="J7" s="18">
        <v>5</v>
      </c>
      <c r="K7" s="18">
        <v>5</v>
      </c>
      <c r="L7" s="18">
        <v>5</v>
      </c>
      <c r="M7" s="18">
        <v>5</v>
      </c>
      <c r="N7" s="18">
        <v>5</v>
      </c>
      <c r="O7" s="18">
        <v>5</v>
      </c>
      <c r="P7" s="18">
        <v>5</v>
      </c>
      <c r="Q7" s="18">
        <v>5</v>
      </c>
      <c r="R7" s="18">
        <v>4</v>
      </c>
      <c r="S7" s="19">
        <v>4</v>
      </c>
      <c r="T7" s="11">
        <f t="shared" si="2"/>
        <v>53</v>
      </c>
      <c r="U7" s="18">
        <v>5</v>
      </c>
      <c r="V7" s="18">
        <v>5</v>
      </c>
      <c r="W7" s="18">
        <v>4</v>
      </c>
      <c r="X7" s="18">
        <v>4</v>
      </c>
      <c r="Y7" s="18">
        <v>4</v>
      </c>
      <c r="Z7" s="18">
        <v>5</v>
      </c>
      <c r="AA7" s="19">
        <v>4</v>
      </c>
      <c r="AB7" s="19">
        <v>4</v>
      </c>
      <c r="AC7" s="19">
        <v>5</v>
      </c>
      <c r="AD7" s="6">
        <v>2</v>
      </c>
      <c r="AE7" s="6">
        <v>2</v>
      </c>
      <c r="AF7" s="20">
        <v>4</v>
      </c>
      <c r="AG7" s="11">
        <f t="shared" si="3"/>
        <v>48</v>
      </c>
      <c r="AH7" s="6">
        <v>5</v>
      </c>
      <c r="AI7" s="6">
        <v>5</v>
      </c>
      <c r="AJ7" s="6">
        <v>5</v>
      </c>
      <c r="AK7" s="6">
        <v>4</v>
      </c>
      <c r="AL7" s="6">
        <v>4</v>
      </c>
      <c r="AM7" s="6">
        <v>5</v>
      </c>
      <c r="AN7" s="6">
        <v>5</v>
      </c>
      <c r="AO7" s="6">
        <v>2</v>
      </c>
      <c r="AP7" s="6">
        <v>3</v>
      </c>
      <c r="AQ7" s="11">
        <f t="shared" si="0"/>
        <v>38</v>
      </c>
      <c r="AR7" s="21">
        <v>5</v>
      </c>
      <c r="AS7" s="21">
        <v>5</v>
      </c>
      <c r="AT7" s="21">
        <v>5</v>
      </c>
      <c r="AU7" s="21">
        <v>4</v>
      </c>
      <c r="AV7" s="21">
        <v>4</v>
      </c>
      <c r="AW7" s="21">
        <v>5</v>
      </c>
      <c r="AX7" s="6">
        <v>5</v>
      </c>
      <c r="AY7" s="6">
        <v>4</v>
      </c>
      <c r="AZ7" s="11">
        <f t="shared" si="1"/>
        <v>37</v>
      </c>
    </row>
    <row r="8" spans="1:53" ht="15.5" x14ac:dyDescent="0.35">
      <c r="A8" s="6">
        <v>7</v>
      </c>
      <c r="B8" s="7" t="s">
        <v>50</v>
      </c>
      <c r="C8" s="8" t="s">
        <v>35</v>
      </c>
      <c r="D8" s="9" t="s">
        <v>43</v>
      </c>
      <c r="E8" s="9" t="s">
        <v>37</v>
      </c>
      <c r="F8" s="9" t="s">
        <v>51</v>
      </c>
      <c r="G8" s="9" t="s">
        <v>52</v>
      </c>
      <c r="H8" s="10"/>
      <c r="I8" s="18">
        <v>3</v>
      </c>
      <c r="J8" s="18">
        <v>5</v>
      </c>
      <c r="K8" s="18">
        <v>5</v>
      </c>
      <c r="L8" s="18">
        <v>4</v>
      </c>
      <c r="M8" s="18">
        <v>3</v>
      </c>
      <c r="N8" s="18">
        <v>5</v>
      </c>
      <c r="O8" s="18">
        <v>5</v>
      </c>
      <c r="P8" s="18">
        <v>4</v>
      </c>
      <c r="Q8" s="18">
        <v>5</v>
      </c>
      <c r="R8" s="18">
        <v>4</v>
      </c>
      <c r="S8" s="19">
        <v>4</v>
      </c>
      <c r="T8" s="11">
        <f t="shared" si="2"/>
        <v>47</v>
      </c>
      <c r="U8" s="18">
        <v>5</v>
      </c>
      <c r="V8" s="18">
        <v>5</v>
      </c>
      <c r="W8" s="18">
        <v>4</v>
      </c>
      <c r="X8" s="18">
        <v>4</v>
      </c>
      <c r="Y8" s="18">
        <v>4</v>
      </c>
      <c r="Z8" s="18">
        <v>5</v>
      </c>
      <c r="AA8" s="19">
        <v>4</v>
      </c>
      <c r="AB8" s="19">
        <v>4</v>
      </c>
      <c r="AC8" s="19">
        <v>3</v>
      </c>
      <c r="AD8" s="6">
        <v>1</v>
      </c>
      <c r="AE8" s="6">
        <v>1</v>
      </c>
      <c r="AF8" s="20">
        <v>3</v>
      </c>
      <c r="AG8" s="11">
        <f t="shared" si="3"/>
        <v>43</v>
      </c>
      <c r="AH8" s="6">
        <v>3</v>
      </c>
      <c r="AI8" s="6">
        <v>5</v>
      </c>
      <c r="AJ8" s="6">
        <v>4</v>
      </c>
      <c r="AK8" s="6">
        <v>4</v>
      </c>
      <c r="AL8" s="6">
        <v>4</v>
      </c>
      <c r="AM8" s="6">
        <v>3</v>
      </c>
      <c r="AN8" s="6">
        <v>5</v>
      </c>
      <c r="AO8" s="6">
        <v>1</v>
      </c>
      <c r="AP8" s="6">
        <v>1</v>
      </c>
      <c r="AQ8" s="11">
        <f t="shared" si="0"/>
        <v>30</v>
      </c>
      <c r="AR8" s="21">
        <v>5</v>
      </c>
      <c r="AS8" s="21">
        <v>5</v>
      </c>
      <c r="AT8" s="21">
        <v>4</v>
      </c>
      <c r="AU8" s="21">
        <v>5</v>
      </c>
      <c r="AV8" s="21">
        <v>4</v>
      </c>
      <c r="AW8" s="21">
        <v>5</v>
      </c>
      <c r="AX8" s="6">
        <v>5</v>
      </c>
      <c r="AY8" s="6">
        <v>4</v>
      </c>
      <c r="AZ8" s="11">
        <f t="shared" si="1"/>
        <v>37</v>
      </c>
    </row>
    <row r="9" spans="1:53" ht="15.5" x14ac:dyDescent="0.35">
      <c r="A9" s="6">
        <v>8</v>
      </c>
      <c r="B9" s="7" t="s">
        <v>53</v>
      </c>
      <c r="C9" s="8" t="s">
        <v>42</v>
      </c>
      <c r="D9" s="9" t="s">
        <v>36</v>
      </c>
      <c r="E9" s="9" t="s">
        <v>44</v>
      </c>
      <c r="F9" s="9" t="s">
        <v>51</v>
      </c>
      <c r="G9" s="9" t="s">
        <v>39</v>
      </c>
      <c r="H9" s="10"/>
      <c r="I9" s="18">
        <v>5</v>
      </c>
      <c r="J9" s="18">
        <v>5</v>
      </c>
      <c r="K9" s="18">
        <v>3</v>
      </c>
      <c r="L9" s="18">
        <v>5</v>
      </c>
      <c r="M9" s="18">
        <v>5</v>
      </c>
      <c r="N9" s="18">
        <v>5</v>
      </c>
      <c r="O9" s="18">
        <v>3</v>
      </c>
      <c r="P9" s="18">
        <v>5</v>
      </c>
      <c r="Q9" s="18">
        <v>4</v>
      </c>
      <c r="R9" s="18">
        <v>4</v>
      </c>
      <c r="S9" s="19">
        <v>4</v>
      </c>
      <c r="T9" s="11">
        <f t="shared" si="2"/>
        <v>48</v>
      </c>
      <c r="U9" s="18">
        <v>4</v>
      </c>
      <c r="V9" s="18">
        <v>4</v>
      </c>
      <c r="W9" s="18">
        <v>4</v>
      </c>
      <c r="X9" s="18">
        <v>4</v>
      </c>
      <c r="Y9" s="18">
        <v>4</v>
      </c>
      <c r="Z9" s="18">
        <v>4</v>
      </c>
      <c r="AA9" s="19">
        <v>5</v>
      </c>
      <c r="AB9" s="19">
        <v>5</v>
      </c>
      <c r="AC9" s="19">
        <v>3</v>
      </c>
      <c r="AD9" s="6">
        <v>2</v>
      </c>
      <c r="AE9" s="6">
        <v>2</v>
      </c>
      <c r="AF9" s="20">
        <v>4</v>
      </c>
      <c r="AG9" s="11">
        <f t="shared" si="3"/>
        <v>45</v>
      </c>
      <c r="AH9" s="6">
        <v>3</v>
      </c>
      <c r="AI9" s="6">
        <v>5</v>
      </c>
      <c r="AJ9" s="6">
        <v>5</v>
      </c>
      <c r="AK9" s="6">
        <v>5</v>
      </c>
      <c r="AL9" s="6">
        <v>5</v>
      </c>
      <c r="AM9" s="6">
        <v>3</v>
      </c>
      <c r="AN9" s="6">
        <v>5</v>
      </c>
      <c r="AO9" s="6">
        <v>1</v>
      </c>
      <c r="AP9" s="6">
        <v>2</v>
      </c>
      <c r="AQ9" s="11">
        <f t="shared" si="0"/>
        <v>34</v>
      </c>
      <c r="AR9" s="21">
        <v>5</v>
      </c>
      <c r="AS9" s="21">
        <v>5</v>
      </c>
      <c r="AT9" s="21">
        <v>5</v>
      </c>
      <c r="AU9" s="21">
        <v>4</v>
      </c>
      <c r="AV9" s="21">
        <v>4</v>
      </c>
      <c r="AW9" s="21">
        <v>5</v>
      </c>
      <c r="AX9" s="6">
        <v>5</v>
      </c>
      <c r="AY9" s="6">
        <v>4</v>
      </c>
      <c r="AZ9" s="11">
        <f t="shared" si="1"/>
        <v>37</v>
      </c>
    </row>
    <row r="10" spans="1:53" ht="15.5" x14ac:dyDescent="0.35">
      <c r="A10" s="6">
        <v>9</v>
      </c>
      <c r="B10" s="7" t="s">
        <v>54</v>
      </c>
      <c r="C10" s="8" t="s">
        <v>42</v>
      </c>
      <c r="D10" s="9" t="s">
        <v>36</v>
      </c>
      <c r="E10" s="9" t="s">
        <v>44</v>
      </c>
      <c r="F10" s="9" t="s">
        <v>45</v>
      </c>
      <c r="G10" s="9" t="s">
        <v>55</v>
      </c>
      <c r="H10" s="10"/>
      <c r="I10" s="18">
        <v>5</v>
      </c>
      <c r="J10" s="18">
        <v>5</v>
      </c>
      <c r="K10" s="18">
        <v>5</v>
      </c>
      <c r="L10" s="18">
        <v>5</v>
      </c>
      <c r="M10" s="18">
        <v>5</v>
      </c>
      <c r="N10" s="18">
        <v>5</v>
      </c>
      <c r="O10" s="18">
        <v>5</v>
      </c>
      <c r="P10" s="18">
        <v>5</v>
      </c>
      <c r="Q10" s="18">
        <v>4</v>
      </c>
      <c r="R10" s="18">
        <v>5</v>
      </c>
      <c r="S10" s="19">
        <v>5</v>
      </c>
      <c r="T10" s="11">
        <f t="shared" si="2"/>
        <v>54</v>
      </c>
      <c r="U10" s="18">
        <v>4</v>
      </c>
      <c r="V10" s="18">
        <v>4</v>
      </c>
      <c r="W10" s="18">
        <v>5</v>
      </c>
      <c r="X10" s="18">
        <v>3</v>
      </c>
      <c r="Y10" s="18">
        <v>4</v>
      </c>
      <c r="Z10" s="18">
        <v>4</v>
      </c>
      <c r="AA10" s="19">
        <v>4</v>
      </c>
      <c r="AB10" s="19">
        <v>4</v>
      </c>
      <c r="AC10" s="19">
        <v>5</v>
      </c>
      <c r="AD10" s="6">
        <v>1</v>
      </c>
      <c r="AE10" s="6">
        <v>2</v>
      </c>
      <c r="AF10" s="20">
        <v>4</v>
      </c>
      <c r="AG10" s="11">
        <f t="shared" si="3"/>
        <v>44</v>
      </c>
      <c r="AH10" s="6">
        <v>5</v>
      </c>
      <c r="AI10" s="6">
        <v>5</v>
      </c>
      <c r="AJ10" s="6">
        <v>5</v>
      </c>
      <c r="AK10" s="6">
        <v>4</v>
      </c>
      <c r="AL10" s="6">
        <v>4</v>
      </c>
      <c r="AM10" s="6">
        <v>5</v>
      </c>
      <c r="AN10" s="6">
        <v>5</v>
      </c>
      <c r="AO10" s="6">
        <v>1</v>
      </c>
      <c r="AP10" s="6">
        <v>1</v>
      </c>
      <c r="AQ10" s="11">
        <f t="shared" si="0"/>
        <v>35</v>
      </c>
      <c r="AR10" s="21">
        <v>5</v>
      </c>
      <c r="AS10" s="21">
        <v>5</v>
      </c>
      <c r="AT10" s="21">
        <v>4</v>
      </c>
      <c r="AU10" s="21">
        <v>4</v>
      </c>
      <c r="AV10" s="21">
        <v>4</v>
      </c>
      <c r="AW10" s="21">
        <v>5</v>
      </c>
      <c r="AX10" s="6">
        <v>5</v>
      </c>
      <c r="AY10" s="6">
        <v>4</v>
      </c>
      <c r="AZ10" s="11">
        <f t="shared" si="1"/>
        <v>36</v>
      </c>
    </row>
    <row r="11" spans="1:53" ht="15.5" x14ac:dyDescent="0.35">
      <c r="A11" s="6">
        <v>10</v>
      </c>
      <c r="B11" s="7" t="s">
        <v>56</v>
      </c>
      <c r="C11" s="8" t="s">
        <v>35</v>
      </c>
      <c r="D11" s="9" t="s">
        <v>43</v>
      </c>
      <c r="E11" s="9" t="s">
        <v>37</v>
      </c>
      <c r="F11" s="9" t="s">
        <v>45</v>
      </c>
      <c r="G11" s="9" t="s">
        <v>39</v>
      </c>
      <c r="H11" s="10"/>
      <c r="I11" s="18">
        <v>3</v>
      </c>
      <c r="J11" s="18">
        <v>3</v>
      </c>
      <c r="K11" s="18">
        <v>5</v>
      </c>
      <c r="L11" s="18">
        <v>5</v>
      </c>
      <c r="M11" s="18">
        <v>3</v>
      </c>
      <c r="N11" s="18">
        <v>3</v>
      </c>
      <c r="O11" s="18">
        <v>5</v>
      </c>
      <c r="P11" s="18">
        <v>5</v>
      </c>
      <c r="Q11" s="18">
        <v>5</v>
      </c>
      <c r="R11" s="18">
        <v>5</v>
      </c>
      <c r="S11" s="19">
        <v>5</v>
      </c>
      <c r="T11" s="11">
        <f t="shared" si="2"/>
        <v>47</v>
      </c>
      <c r="U11" s="18">
        <v>3</v>
      </c>
      <c r="V11" s="18">
        <v>5</v>
      </c>
      <c r="W11" s="18">
        <v>5</v>
      </c>
      <c r="X11" s="18">
        <v>4</v>
      </c>
      <c r="Y11" s="18">
        <v>4</v>
      </c>
      <c r="Z11" s="18">
        <v>3</v>
      </c>
      <c r="AA11" s="19">
        <v>4</v>
      </c>
      <c r="AB11" s="19">
        <v>4</v>
      </c>
      <c r="AC11" s="19">
        <v>5</v>
      </c>
      <c r="AD11" s="6">
        <v>1</v>
      </c>
      <c r="AE11" s="6">
        <v>1</v>
      </c>
      <c r="AF11" s="20">
        <v>3</v>
      </c>
      <c r="AG11" s="11">
        <f t="shared" si="3"/>
        <v>42</v>
      </c>
      <c r="AH11" s="6">
        <v>5</v>
      </c>
      <c r="AI11" s="6">
        <v>5</v>
      </c>
      <c r="AJ11" s="6">
        <v>4</v>
      </c>
      <c r="AK11" s="6">
        <v>4</v>
      </c>
      <c r="AL11" s="6">
        <v>4</v>
      </c>
      <c r="AM11" s="6">
        <v>5</v>
      </c>
      <c r="AN11" s="6">
        <v>5</v>
      </c>
      <c r="AO11" s="6">
        <v>1</v>
      </c>
      <c r="AP11" s="6">
        <v>1</v>
      </c>
      <c r="AQ11" s="11">
        <f t="shared" si="0"/>
        <v>34</v>
      </c>
      <c r="AR11" s="21">
        <v>5</v>
      </c>
      <c r="AS11" s="21">
        <v>5</v>
      </c>
      <c r="AT11" s="21">
        <v>4</v>
      </c>
      <c r="AU11" s="21">
        <v>4</v>
      </c>
      <c r="AV11" s="21">
        <v>4</v>
      </c>
      <c r="AW11" s="21">
        <v>5</v>
      </c>
      <c r="AX11" s="6">
        <v>5</v>
      </c>
      <c r="AY11" s="6">
        <v>4</v>
      </c>
      <c r="AZ11" s="11">
        <f t="shared" si="1"/>
        <v>36</v>
      </c>
    </row>
    <row r="12" spans="1:53" ht="15.5" x14ac:dyDescent="0.35">
      <c r="A12" s="6">
        <v>11</v>
      </c>
      <c r="B12" s="7" t="s">
        <v>57</v>
      </c>
      <c r="C12" s="8" t="s">
        <v>42</v>
      </c>
      <c r="D12" s="9" t="s">
        <v>36</v>
      </c>
      <c r="E12" s="9" t="s">
        <v>44</v>
      </c>
      <c r="F12" s="9" t="s">
        <v>45</v>
      </c>
      <c r="G12" s="9" t="s">
        <v>39</v>
      </c>
      <c r="H12" s="10"/>
      <c r="I12" s="18">
        <v>5</v>
      </c>
      <c r="J12" s="18">
        <v>5</v>
      </c>
      <c r="K12" s="18">
        <v>4</v>
      </c>
      <c r="L12" s="18">
        <v>4</v>
      </c>
      <c r="M12" s="18">
        <v>5</v>
      </c>
      <c r="N12" s="18">
        <v>5</v>
      </c>
      <c r="O12" s="18">
        <v>4</v>
      </c>
      <c r="P12" s="18">
        <v>4</v>
      </c>
      <c r="Q12" s="18">
        <v>4</v>
      </c>
      <c r="R12" s="18">
        <v>4</v>
      </c>
      <c r="S12" s="19">
        <v>4</v>
      </c>
      <c r="T12" s="11">
        <f t="shared" si="2"/>
        <v>48</v>
      </c>
      <c r="U12" s="18">
        <v>4</v>
      </c>
      <c r="V12" s="18">
        <v>4</v>
      </c>
      <c r="W12" s="18">
        <v>4</v>
      </c>
      <c r="X12" s="18">
        <v>4</v>
      </c>
      <c r="Y12" s="18">
        <v>4</v>
      </c>
      <c r="Z12" s="18">
        <v>4</v>
      </c>
      <c r="AA12" s="19">
        <v>5</v>
      </c>
      <c r="AB12" s="19">
        <v>5</v>
      </c>
      <c r="AC12" s="19">
        <v>5</v>
      </c>
      <c r="AD12" s="6">
        <v>4</v>
      </c>
      <c r="AE12" s="6">
        <v>3</v>
      </c>
      <c r="AF12" s="20">
        <v>3</v>
      </c>
      <c r="AG12" s="11">
        <f t="shared" si="3"/>
        <v>49</v>
      </c>
      <c r="AH12" s="6">
        <v>5</v>
      </c>
      <c r="AI12" s="6">
        <v>5</v>
      </c>
      <c r="AJ12" s="6">
        <v>4</v>
      </c>
      <c r="AK12" s="6">
        <v>5</v>
      </c>
      <c r="AL12" s="6">
        <v>5</v>
      </c>
      <c r="AM12" s="6">
        <v>5</v>
      </c>
      <c r="AN12" s="6">
        <v>5</v>
      </c>
      <c r="AO12" s="6">
        <v>3</v>
      </c>
      <c r="AP12" s="6">
        <v>3</v>
      </c>
      <c r="AQ12" s="11">
        <f t="shared" si="0"/>
        <v>40</v>
      </c>
      <c r="AR12" s="21">
        <v>5</v>
      </c>
      <c r="AS12" s="21">
        <v>4</v>
      </c>
      <c r="AT12" s="21">
        <v>5</v>
      </c>
      <c r="AU12" s="21">
        <v>4</v>
      </c>
      <c r="AV12" s="21">
        <v>5</v>
      </c>
      <c r="AW12" s="21">
        <v>5</v>
      </c>
      <c r="AX12" s="6">
        <v>4</v>
      </c>
      <c r="AY12" s="6">
        <v>4</v>
      </c>
      <c r="AZ12" s="11">
        <f t="shared" si="1"/>
        <v>36</v>
      </c>
    </row>
    <row r="13" spans="1:53" ht="15.5" x14ac:dyDescent="0.35">
      <c r="A13" s="6">
        <v>12</v>
      </c>
      <c r="B13" s="7" t="s">
        <v>58</v>
      </c>
      <c r="C13" s="8" t="s">
        <v>42</v>
      </c>
      <c r="D13" s="9" t="s">
        <v>43</v>
      </c>
      <c r="E13" s="9" t="s">
        <v>48</v>
      </c>
      <c r="F13" s="9" t="s">
        <v>51</v>
      </c>
      <c r="G13" s="9" t="s">
        <v>39</v>
      </c>
      <c r="H13" s="10"/>
      <c r="I13" s="18">
        <v>5</v>
      </c>
      <c r="J13" s="18">
        <v>5</v>
      </c>
      <c r="K13" s="18">
        <v>5</v>
      </c>
      <c r="L13" s="18">
        <v>5</v>
      </c>
      <c r="M13" s="18">
        <v>5</v>
      </c>
      <c r="N13" s="18">
        <v>5</v>
      </c>
      <c r="O13" s="18">
        <v>5</v>
      </c>
      <c r="P13" s="18">
        <v>5</v>
      </c>
      <c r="Q13" s="18">
        <v>4</v>
      </c>
      <c r="R13" s="18">
        <v>5</v>
      </c>
      <c r="S13" s="19">
        <v>5</v>
      </c>
      <c r="T13" s="11">
        <f>SUM(I13:S13)</f>
        <v>54</v>
      </c>
      <c r="U13" s="18">
        <v>5</v>
      </c>
      <c r="V13" s="18">
        <v>4</v>
      </c>
      <c r="W13" s="18">
        <v>5</v>
      </c>
      <c r="X13" s="18">
        <v>4</v>
      </c>
      <c r="Y13" s="18">
        <v>4</v>
      </c>
      <c r="Z13" s="18">
        <v>5</v>
      </c>
      <c r="AA13" s="19">
        <v>5</v>
      </c>
      <c r="AB13" s="19">
        <v>5</v>
      </c>
      <c r="AC13" s="19">
        <v>3</v>
      </c>
      <c r="AD13" s="6">
        <v>4</v>
      </c>
      <c r="AE13" s="6">
        <v>3</v>
      </c>
      <c r="AF13" s="20">
        <v>4</v>
      </c>
      <c r="AG13" s="11">
        <f t="shared" si="3"/>
        <v>51</v>
      </c>
      <c r="AH13" s="6">
        <v>3</v>
      </c>
      <c r="AI13" s="6">
        <v>3</v>
      </c>
      <c r="AJ13" s="6">
        <v>5</v>
      </c>
      <c r="AK13" s="6">
        <v>5</v>
      </c>
      <c r="AL13" s="6">
        <v>5</v>
      </c>
      <c r="AM13" s="6">
        <v>3</v>
      </c>
      <c r="AN13" s="6">
        <v>3</v>
      </c>
      <c r="AO13" s="6">
        <v>3</v>
      </c>
      <c r="AP13" s="6">
        <v>4</v>
      </c>
      <c r="AQ13" s="11">
        <f t="shared" si="0"/>
        <v>34</v>
      </c>
      <c r="AR13" s="21">
        <v>5</v>
      </c>
      <c r="AS13" s="21">
        <v>4</v>
      </c>
      <c r="AT13" s="21">
        <v>4</v>
      </c>
      <c r="AU13" s="21">
        <v>4</v>
      </c>
      <c r="AV13" s="21">
        <v>4</v>
      </c>
      <c r="AW13" s="21">
        <v>5</v>
      </c>
      <c r="AX13" s="6">
        <v>4</v>
      </c>
      <c r="AY13" s="6">
        <v>5</v>
      </c>
      <c r="AZ13" s="11">
        <f t="shared" si="1"/>
        <v>35</v>
      </c>
    </row>
    <row r="14" spans="1:53" ht="15.5" x14ac:dyDescent="0.35">
      <c r="A14" s="6">
        <v>13</v>
      </c>
      <c r="B14" s="7" t="s">
        <v>59</v>
      </c>
      <c r="C14" s="8" t="s">
        <v>42</v>
      </c>
      <c r="D14" s="9" t="s">
        <v>43</v>
      </c>
      <c r="E14" s="9" t="s">
        <v>48</v>
      </c>
      <c r="F14" s="9" t="s">
        <v>51</v>
      </c>
      <c r="G14" s="9" t="s">
        <v>39</v>
      </c>
      <c r="H14" s="10"/>
      <c r="I14" s="18">
        <v>3</v>
      </c>
      <c r="J14" s="18">
        <v>3</v>
      </c>
      <c r="K14" s="18">
        <v>3</v>
      </c>
      <c r="L14" s="18">
        <v>5</v>
      </c>
      <c r="M14" s="18">
        <v>3</v>
      </c>
      <c r="N14" s="18">
        <v>3</v>
      </c>
      <c r="O14" s="18">
        <v>3</v>
      </c>
      <c r="P14" s="18">
        <v>5</v>
      </c>
      <c r="Q14" s="18">
        <v>5</v>
      </c>
      <c r="R14" s="18">
        <v>4</v>
      </c>
      <c r="S14" s="19">
        <v>4</v>
      </c>
      <c r="T14" s="11">
        <f t="shared" si="2"/>
        <v>41</v>
      </c>
      <c r="U14" s="18">
        <v>5</v>
      </c>
      <c r="V14" s="18">
        <v>5</v>
      </c>
      <c r="W14" s="18">
        <v>4</v>
      </c>
      <c r="X14" s="18">
        <v>4</v>
      </c>
      <c r="Y14" s="18">
        <v>4</v>
      </c>
      <c r="Z14" s="18">
        <v>5</v>
      </c>
      <c r="AA14" s="19">
        <v>5</v>
      </c>
      <c r="AB14" s="19">
        <v>4</v>
      </c>
      <c r="AC14" s="19">
        <v>5</v>
      </c>
      <c r="AD14" s="6">
        <v>4</v>
      </c>
      <c r="AE14" s="6">
        <v>4</v>
      </c>
      <c r="AF14" s="20">
        <v>4</v>
      </c>
      <c r="AG14" s="11">
        <f t="shared" si="3"/>
        <v>53</v>
      </c>
      <c r="AH14" s="6">
        <v>5</v>
      </c>
      <c r="AI14" s="6">
        <v>5</v>
      </c>
      <c r="AJ14" s="6">
        <v>5</v>
      </c>
      <c r="AK14" s="6">
        <v>5</v>
      </c>
      <c r="AL14" s="6">
        <v>4</v>
      </c>
      <c r="AM14" s="6">
        <v>5</v>
      </c>
      <c r="AN14" s="6">
        <v>5</v>
      </c>
      <c r="AO14" s="6">
        <v>4</v>
      </c>
      <c r="AP14" s="6">
        <v>5</v>
      </c>
      <c r="AQ14" s="11">
        <f t="shared" si="0"/>
        <v>43</v>
      </c>
      <c r="AR14" s="21">
        <v>5</v>
      </c>
      <c r="AS14" s="21">
        <v>5</v>
      </c>
      <c r="AT14" s="21">
        <v>4</v>
      </c>
      <c r="AU14" s="21">
        <v>5</v>
      </c>
      <c r="AV14" s="21">
        <v>4</v>
      </c>
      <c r="AW14" s="21">
        <v>5</v>
      </c>
      <c r="AX14" s="6">
        <v>4</v>
      </c>
      <c r="AY14" s="6">
        <v>4</v>
      </c>
      <c r="AZ14" s="11">
        <f t="shared" si="1"/>
        <v>36</v>
      </c>
    </row>
    <row r="15" spans="1:53" ht="15.5" x14ac:dyDescent="0.35">
      <c r="A15" s="6">
        <v>14</v>
      </c>
      <c r="B15" s="7" t="s">
        <v>60</v>
      </c>
      <c r="C15" s="8" t="s">
        <v>35</v>
      </c>
      <c r="D15" s="9" t="s">
        <v>36</v>
      </c>
      <c r="E15" s="9" t="s">
        <v>37</v>
      </c>
      <c r="F15" s="9" t="s">
        <v>45</v>
      </c>
      <c r="G15" s="9" t="s">
        <v>39</v>
      </c>
      <c r="H15" s="10"/>
      <c r="I15" s="18">
        <v>4</v>
      </c>
      <c r="J15" s="18">
        <v>4</v>
      </c>
      <c r="K15" s="18">
        <v>5</v>
      </c>
      <c r="L15" s="18">
        <v>5</v>
      </c>
      <c r="M15" s="18">
        <v>4</v>
      </c>
      <c r="N15" s="18">
        <v>4</v>
      </c>
      <c r="O15" s="18">
        <v>5</v>
      </c>
      <c r="P15" s="18">
        <v>5</v>
      </c>
      <c r="Q15" s="18">
        <v>5</v>
      </c>
      <c r="R15" s="18">
        <v>4</v>
      </c>
      <c r="S15" s="19">
        <v>4</v>
      </c>
      <c r="T15" s="11">
        <f t="shared" si="2"/>
        <v>49</v>
      </c>
      <c r="U15" s="18">
        <v>5</v>
      </c>
      <c r="V15" s="18">
        <v>5</v>
      </c>
      <c r="W15" s="18">
        <v>4</v>
      </c>
      <c r="X15" s="18">
        <v>4</v>
      </c>
      <c r="Y15" s="18">
        <v>5</v>
      </c>
      <c r="Z15" s="18">
        <v>5</v>
      </c>
      <c r="AA15" s="19">
        <v>4</v>
      </c>
      <c r="AB15" s="19">
        <v>5</v>
      </c>
      <c r="AC15" s="19">
        <v>4</v>
      </c>
      <c r="AD15" s="6">
        <v>5</v>
      </c>
      <c r="AE15" s="6">
        <v>3</v>
      </c>
      <c r="AF15" s="20">
        <v>5</v>
      </c>
      <c r="AG15" s="11">
        <f t="shared" si="3"/>
        <v>54</v>
      </c>
      <c r="AH15" s="6">
        <v>4</v>
      </c>
      <c r="AI15" s="6">
        <v>5</v>
      </c>
      <c r="AJ15" s="6">
        <v>5</v>
      </c>
      <c r="AK15" s="6">
        <v>4</v>
      </c>
      <c r="AL15" s="6">
        <v>5</v>
      </c>
      <c r="AM15" s="6">
        <v>4</v>
      </c>
      <c r="AN15" s="6">
        <v>5</v>
      </c>
      <c r="AO15" s="6">
        <v>3</v>
      </c>
      <c r="AP15" s="6">
        <v>3</v>
      </c>
      <c r="AQ15" s="11">
        <f t="shared" si="0"/>
        <v>38</v>
      </c>
      <c r="AR15" s="21">
        <v>5</v>
      </c>
      <c r="AS15" s="21">
        <v>4</v>
      </c>
      <c r="AT15" s="21">
        <v>3</v>
      </c>
      <c r="AU15" s="21">
        <v>3</v>
      </c>
      <c r="AV15" s="21">
        <v>4</v>
      </c>
      <c r="AW15" s="21">
        <v>5</v>
      </c>
      <c r="AX15" s="6">
        <v>5</v>
      </c>
      <c r="AY15" s="6">
        <v>4</v>
      </c>
      <c r="AZ15" s="11">
        <f t="shared" si="1"/>
        <v>33</v>
      </c>
    </row>
    <row r="16" spans="1:53" ht="15.5" x14ac:dyDescent="0.35">
      <c r="A16" s="6">
        <v>15</v>
      </c>
      <c r="B16" s="7" t="s">
        <v>61</v>
      </c>
      <c r="C16" s="8" t="s">
        <v>35</v>
      </c>
      <c r="D16" s="9" t="s">
        <v>36</v>
      </c>
      <c r="E16" s="9" t="s">
        <v>37</v>
      </c>
      <c r="F16" s="9" t="s">
        <v>45</v>
      </c>
      <c r="G16" s="9" t="s">
        <v>39</v>
      </c>
      <c r="H16" s="10"/>
      <c r="I16" s="18">
        <v>5</v>
      </c>
      <c r="J16" s="18">
        <v>4</v>
      </c>
      <c r="K16" s="18">
        <v>5</v>
      </c>
      <c r="L16" s="18">
        <v>4</v>
      </c>
      <c r="M16" s="18">
        <v>5</v>
      </c>
      <c r="N16" s="18">
        <v>4</v>
      </c>
      <c r="O16" s="18">
        <v>5</v>
      </c>
      <c r="P16" s="18">
        <v>4</v>
      </c>
      <c r="Q16" s="18">
        <v>5</v>
      </c>
      <c r="R16" s="18">
        <v>5</v>
      </c>
      <c r="S16" s="19">
        <v>5</v>
      </c>
      <c r="T16" s="11">
        <f t="shared" si="2"/>
        <v>51</v>
      </c>
      <c r="U16" s="18">
        <v>5</v>
      </c>
      <c r="V16" s="18">
        <v>5</v>
      </c>
      <c r="W16" s="18">
        <v>5</v>
      </c>
      <c r="X16" s="18">
        <v>5</v>
      </c>
      <c r="Y16" s="18">
        <v>5</v>
      </c>
      <c r="Z16" s="18">
        <v>5</v>
      </c>
      <c r="AA16" s="19">
        <v>5</v>
      </c>
      <c r="AB16" s="19">
        <v>5</v>
      </c>
      <c r="AC16" s="19">
        <v>4</v>
      </c>
      <c r="AD16" s="6">
        <v>5</v>
      </c>
      <c r="AE16" s="6">
        <v>5</v>
      </c>
      <c r="AF16" s="20">
        <v>5</v>
      </c>
      <c r="AG16" s="11">
        <f t="shared" si="3"/>
        <v>59</v>
      </c>
      <c r="AH16" s="6">
        <v>4</v>
      </c>
      <c r="AI16" s="6">
        <v>3</v>
      </c>
      <c r="AJ16" s="6">
        <v>4</v>
      </c>
      <c r="AK16" s="6">
        <v>5</v>
      </c>
      <c r="AL16" s="6">
        <v>5</v>
      </c>
      <c r="AM16" s="6">
        <v>4</v>
      </c>
      <c r="AN16" s="6">
        <v>3</v>
      </c>
      <c r="AO16" s="6">
        <v>5</v>
      </c>
      <c r="AP16" s="6">
        <v>5</v>
      </c>
      <c r="AQ16" s="11">
        <f t="shared" si="0"/>
        <v>38</v>
      </c>
      <c r="AR16" s="21">
        <v>4</v>
      </c>
      <c r="AS16" s="21">
        <v>4</v>
      </c>
      <c r="AT16" s="21">
        <v>4</v>
      </c>
      <c r="AU16" s="21">
        <v>3</v>
      </c>
      <c r="AV16" s="21">
        <v>4</v>
      </c>
      <c r="AW16" s="21">
        <v>4</v>
      </c>
      <c r="AX16" s="6">
        <v>4</v>
      </c>
      <c r="AY16" s="6">
        <v>4</v>
      </c>
      <c r="AZ16" s="11">
        <f t="shared" si="1"/>
        <v>31</v>
      </c>
    </row>
    <row r="17" spans="1:52" ht="15.5" x14ac:dyDescent="0.35">
      <c r="A17" s="6">
        <v>16</v>
      </c>
      <c r="B17" s="7" t="s">
        <v>40</v>
      </c>
      <c r="C17" s="8" t="s">
        <v>35</v>
      </c>
      <c r="D17" s="9" t="s">
        <v>36</v>
      </c>
      <c r="E17" s="9" t="s">
        <v>37</v>
      </c>
      <c r="F17" s="9" t="s">
        <v>38</v>
      </c>
      <c r="G17" s="9" t="s">
        <v>39</v>
      </c>
      <c r="H17" s="10"/>
      <c r="I17" s="18">
        <v>4</v>
      </c>
      <c r="J17" s="18">
        <v>4</v>
      </c>
      <c r="K17" s="18">
        <v>4</v>
      </c>
      <c r="L17" s="18">
        <v>5</v>
      </c>
      <c r="M17" s="18">
        <v>4</v>
      </c>
      <c r="N17" s="18">
        <v>4</v>
      </c>
      <c r="O17" s="18">
        <v>4</v>
      </c>
      <c r="P17" s="18">
        <v>5</v>
      </c>
      <c r="Q17" s="18">
        <v>4</v>
      </c>
      <c r="R17" s="18">
        <v>4</v>
      </c>
      <c r="S17" s="19">
        <v>4</v>
      </c>
      <c r="T17" s="11">
        <f t="shared" si="2"/>
        <v>46</v>
      </c>
      <c r="U17" s="18">
        <v>5</v>
      </c>
      <c r="V17" s="18">
        <v>4</v>
      </c>
      <c r="W17" s="18">
        <v>4</v>
      </c>
      <c r="X17" s="18">
        <v>3</v>
      </c>
      <c r="Y17" s="18">
        <v>3</v>
      </c>
      <c r="Z17" s="18">
        <v>5</v>
      </c>
      <c r="AA17" s="19">
        <v>4</v>
      </c>
      <c r="AB17" s="19">
        <v>4</v>
      </c>
      <c r="AC17" s="19">
        <v>4</v>
      </c>
      <c r="AD17" s="6">
        <v>5</v>
      </c>
      <c r="AE17" s="6">
        <v>5</v>
      </c>
      <c r="AF17" s="20">
        <v>4</v>
      </c>
      <c r="AG17" s="11">
        <f t="shared" si="3"/>
        <v>50</v>
      </c>
      <c r="AH17" s="6">
        <v>4</v>
      </c>
      <c r="AI17" s="6">
        <v>4</v>
      </c>
      <c r="AJ17" s="6">
        <v>4</v>
      </c>
      <c r="AK17" s="6">
        <v>4</v>
      </c>
      <c r="AL17" s="6">
        <v>4</v>
      </c>
      <c r="AM17" s="6">
        <v>4</v>
      </c>
      <c r="AN17" s="6">
        <v>4</v>
      </c>
      <c r="AO17" s="6">
        <v>4</v>
      </c>
      <c r="AP17" s="6">
        <v>4</v>
      </c>
      <c r="AQ17" s="11">
        <f t="shared" si="0"/>
        <v>36</v>
      </c>
      <c r="AR17" s="21">
        <v>2</v>
      </c>
      <c r="AS17" s="21">
        <v>4</v>
      </c>
      <c r="AT17" s="21">
        <v>3</v>
      </c>
      <c r="AU17" s="21">
        <v>3</v>
      </c>
      <c r="AV17" s="21">
        <v>3</v>
      </c>
      <c r="AW17" s="21">
        <v>2</v>
      </c>
      <c r="AX17" s="6">
        <v>5</v>
      </c>
      <c r="AY17" s="6">
        <v>4</v>
      </c>
      <c r="AZ17" s="11">
        <f t="shared" si="1"/>
        <v>26</v>
      </c>
    </row>
    <row r="18" spans="1:52" ht="15.5" x14ac:dyDescent="0.35">
      <c r="A18" s="6">
        <v>17</v>
      </c>
      <c r="B18" s="12" t="s">
        <v>62</v>
      </c>
      <c r="C18" s="8" t="s">
        <v>35</v>
      </c>
      <c r="D18" s="9" t="s">
        <v>36</v>
      </c>
      <c r="E18" s="9" t="s">
        <v>37</v>
      </c>
      <c r="F18" s="9" t="s">
        <v>38</v>
      </c>
      <c r="G18" s="9" t="s">
        <v>39</v>
      </c>
      <c r="H18" s="10"/>
      <c r="I18" s="18">
        <v>3</v>
      </c>
      <c r="J18" s="18">
        <v>3</v>
      </c>
      <c r="K18" s="18">
        <v>3</v>
      </c>
      <c r="L18" s="18">
        <v>3</v>
      </c>
      <c r="M18" s="18">
        <v>3</v>
      </c>
      <c r="N18" s="18">
        <v>3</v>
      </c>
      <c r="O18" s="18">
        <v>3</v>
      </c>
      <c r="P18" s="18">
        <v>3</v>
      </c>
      <c r="Q18" s="18">
        <v>3</v>
      </c>
      <c r="R18" s="18">
        <v>3</v>
      </c>
      <c r="S18" s="19">
        <v>3</v>
      </c>
      <c r="T18" s="11">
        <f t="shared" si="2"/>
        <v>33</v>
      </c>
      <c r="U18" s="18">
        <v>3</v>
      </c>
      <c r="V18" s="18">
        <v>3</v>
      </c>
      <c r="W18" s="18">
        <v>3</v>
      </c>
      <c r="X18" s="18">
        <v>3</v>
      </c>
      <c r="Y18" s="18">
        <v>3</v>
      </c>
      <c r="Z18" s="18">
        <v>3</v>
      </c>
      <c r="AA18" s="19">
        <v>3</v>
      </c>
      <c r="AB18" s="19">
        <v>3</v>
      </c>
      <c r="AC18" s="19">
        <v>3</v>
      </c>
      <c r="AD18" s="6">
        <v>5</v>
      </c>
      <c r="AE18" s="6">
        <v>4</v>
      </c>
      <c r="AF18" s="20">
        <v>4</v>
      </c>
      <c r="AG18" s="11">
        <f t="shared" si="3"/>
        <v>40</v>
      </c>
      <c r="AH18" s="6">
        <v>3</v>
      </c>
      <c r="AI18" s="6">
        <v>3</v>
      </c>
      <c r="AJ18" s="6">
        <v>3</v>
      </c>
      <c r="AK18" s="6">
        <v>3</v>
      </c>
      <c r="AL18" s="6">
        <v>3</v>
      </c>
      <c r="AM18" s="6">
        <v>3</v>
      </c>
      <c r="AN18" s="6">
        <v>3</v>
      </c>
      <c r="AO18" s="6">
        <v>4</v>
      </c>
      <c r="AP18" s="6">
        <v>4</v>
      </c>
      <c r="AQ18" s="11">
        <f t="shared" si="0"/>
        <v>29</v>
      </c>
      <c r="AR18" s="21">
        <v>3</v>
      </c>
      <c r="AS18" s="21">
        <v>3</v>
      </c>
      <c r="AT18" s="21">
        <v>3</v>
      </c>
      <c r="AU18" s="21">
        <v>3</v>
      </c>
      <c r="AV18" s="21">
        <v>3</v>
      </c>
      <c r="AW18" s="21">
        <v>3</v>
      </c>
      <c r="AX18" s="6">
        <v>4</v>
      </c>
      <c r="AY18" s="6">
        <v>5</v>
      </c>
      <c r="AZ18" s="11">
        <f t="shared" si="1"/>
        <v>27</v>
      </c>
    </row>
    <row r="19" spans="1:52" ht="15.5" x14ac:dyDescent="0.35">
      <c r="A19" s="6">
        <v>18</v>
      </c>
      <c r="B19" s="7" t="s">
        <v>63</v>
      </c>
      <c r="C19" s="8" t="s">
        <v>42</v>
      </c>
      <c r="D19" s="9" t="s">
        <v>43</v>
      </c>
      <c r="E19" s="9" t="s">
        <v>48</v>
      </c>
      <c r="F19" s="9" t="s">
        <v>38</v>
      </c>
      <c r="G19" s="9" t="s">
        <v>39</v>
      </c>
      <c r="H19" s="10"/>
      <c r="I19" s="18">
        <v>5</v>
      </c>
      <c r="J19" s="18">
        <v>5</v>
      </c>
      <c r="K19" s="18">
        <v>4</v>
      </c>
      <c r="L19" s="18">
        <v>4</v>
      </c>
      <c r="M19" s="18">
        <v>5</v>
      </c>
      <c r="N19" s="18">
        <v>5</v>
      </c>
      <c r="O19" s="18">
        <v>4</v>
      </c>
      <c r="P19" s="18">
        <v>4</v>
      </c>
      <c r="Q19" s="18">
        <v>5</v>
      </c>
      <c r="R19" s="18">
        <v>5</v>
      </c>
      <c r="S19" s="19">
        <v>5</v>
      </c>
      <c r="T19" s="11">
        <f t="shared" si="2"/>
        <v>51</v>
      </c>
      <c r="U19" s="18">
        <v>5</v>
      </c>
      <c r="V19" s="18">
        <v>5</v>
      </c>
      <c r="W19" s="18">
        <v>5</v>
      </c>
      <c r="X19" s="18">
        <v>5</v>
      </c>
      <c r="Y19" s="18">
        <v>5</v>
      </c>
      <c r="Z19" s="18">
        <v>5</v>
      </c>
      <c r="AA19" s="19">
        <v>5</v>
      </c>
      <c r="AB19" s="19">
        <v>4</v>
      </c>
      <c r="AC19" s="19">
        <v>4</v>
      </c>
      <c r="AD19" s="6">
        <v>5</v>
      </c>
      <c r="AE19" s="6">
        <v>5</v>
      </c>
      <c r="AF19" s="20">
        <v>5</v>
      </c>
      <c r="AG19" s="11">
        <f t="shared" si="3"/>
        <v>58</v>
      </c>
      <c r="AH19" s="6">
        <v>4</v>
      </c>
      <c r="AI19" s="6">
        <v>5</v>
      </c>
      <c r="AJ19" s="6">
        <v>5</v>
      </c>
      <c r="AK19" s="6">
        <v>5</v>
      </c>
      <c r="AL19" s="6">
        <v>4</v>
      </c>
      <c r="AM19" s="6">
        <v>4</v>
      </c>
      <c r="AN19" s="6">
        <v>5</v>
      </c>
      <c r="AO19" s="6">
        <v>4</v>
      </c>
      <c r="AP19" s="6">
        <v>4</v>
      </c>
      <c r="AQ19" s="11">
        <f t="shared" si="0"/>
        <v>40</v>
      </c>
      <c r="AR19" s="21">
        <v>5</v>
      </c>
      <c r="AS19" s="21">
        <v>5</v>
      </c>
      <c r="AT19" s="21">
        <v>5</v>
      </c>
      <c r="AU19" s="21">
        <v>5</v>
      </c>
      <c r="AV19" s="21">
        <v>4</v>
      </c>
      <c r="AW19" s="21">
        <v>5</v>
      </c>
      <c r="AX19" s="6">
        <v>4</v>
      </c>
      <c r="AY19" s="6">
        <v>5</v>
      </c>
      <c r="AZ19" s="11">
        <f t="shared" si="1"/>
        <v>38</v>
      </c>
    </row>
    <row r="20" spans="1:52" ht="15.5" x14ac:dyDescent="0.35">
      <c r="A20" s="6">
        <v>19</v>
      </c>
      <c r="B20" s="7" t="s">
        <v>64</v>
      </c>
      <c r="C20" s="8" t="s">
        <v>42</v>
      </c>
      <c r="D20" s="9" t="s">
        <v>36</v>
      </c>
      <c r="E20" s="9" t="s">
        <v>48</v>
      </c>
      <c r="F20" s="9" t="s">
        <v>38</v>
      </c>
      <c r="G20" s="9" t="s">
        <v>39</v>
      </c>
      <c r="H20" s="10"/>
      <c r="I20" s="18">
        <v>5</v>
      </c>
      <c r="J20" s="18">
        <v>5</v>
      </c>
      <c r="K20" s="18">
        <v>5</v>
      </c>
      <c r="L20" s="18">
        <v>5</v>
      </c>
      <c r="M20" s="18">
        <v>5</v>
      </c>
      <c r="N20" s="18">
        <v>5</v>
      </c>
      <c r="O20" s="18">
        <v>5</v>
      </c>
      <c r="P20" s="18">
        <v>5</v>
      </c>
      <c r="Q20" s="18">
        <v>5</v>
      </c>
      <c r="R20" s="18">
        <v>5</v>
      </c>
      <c r="S20" s="19">
        <v>5</v>
      </c>
      <c r="T20" s="11">
        <f>SUM(I20:S20)</f>
        <v>55</v>
      </c>
      <c r="U20" s="18">
        <v>5</v>
      </c>
      <c r="V20" s="18">
        <v>5</v>
      </c>
      <c r="W20" s="18">
        <v>5</v>
      </c>
      <c r="X20" s="18">
        <v>5</v>
      </c>
      <c r="Y20" s="18">
        <v>5</v>
      </c>
      <c r="Z20" s="18">
        <v>5</v>
      </c>
      <c r="AA20" s="19">
        <v>5</v>
      </c>
      <c r="AB20" s="19">
        <v>5</v>
      </c>
      <c r="AC20" s="19">
        <v>5</v>
      </c>
      <c r="AD20" s="6">
        <v>5</v>
      </c>
      <c r="AE20" s="6">
        <v>5</v>
      </c>
      <c r="AF20" s="20">
        <v>4</v>
      </c>
      <c r="AG20" s="11">
        <f t="shared" si="3"/>
        <v>59</v>
      </c>
      <c r="AH20" s="6">
        <v>5</v>
      </c>
      <c r="AI20" s="6">
        <v>5</v>
      </c>
      <c r="AJ20" s="6">
        <v>5</v>
      </c>
      <c r="AK20" s="6">
        <v>5</v>
      </c>
      <c r="AL20" s="6">
        <v>5</v>
      </c>
      <c r="AM20" s="6">
        <v>5</v>
      </c>
      <c r="AN20" s="6">
        <v>5</v>
      </c>
      <c r="AO20" s="6">
        <v>5</v>
      </c>
      <c r="AP20" s="6">
        <v>3</v>
      </c>
      <c r="AQ20" s="11">
        <f t="shared" si="0"/>
        <v>43</v>
      </c>
      <c r="AR20" s="21">
        <v>5</v>
      </c>
      <c r="AS20" s="21">
        <v>5</v>
      </c>
      <c r="AT20" s="21">
        <v>5</v>
      </c>
      <c r="AU20" s="21">
        <v>5</v>
      </c>
      <c r="AV20" s="21">
        <v>5</v>
      </c>
      <c r="AW20" s="21">
        <v>5</v>
      </c>
      <c r="AX20" s="6">
        <v>5</v>
      </c>
      <c r="AY20" s="6">
        <v>4</v>
      </c>
      <c r="AZ20" s="11">
        <f t="shared" si="1"/>
        <v>39</v>
      </c>
    </row>
    <row r="21" spans="1:52" ht="15.5" x14ac:dyDescent="0.35">
      <c r="A21" s="6">
        <v>20</v>
      </c>
      <c r="B21" s="7" t="s">
        <v>65</v>
      </c>
      <c r="C21" s="8" t="s">
        <v>42</v>
      </c>
      <c r="D21" s="9" t="s">
        <v>43</v>
      </c>
      <c r="E21" s="9" t="s">
        <v>44</v>
      </c>
      <c r="F21" s="9" t="s">
        <v>45</v>
      </c>
      <c r="G21" s="9" t="s">
        <v>39</v>
      </c>
      <c r="H21" s="10"/>
      <c r="I21" s="18">
        <v>4</v>
      </c>
      <c r="J21" s="18">
        <v>4</v>
      </c>
      <c r="K21" s="18">
        <v>5</v>
      </c>
      <c r="L21" s="18">
        <v>5</v>
      </c>
      <c r="M21" s="18">
        <v>4</v>
      </c>
      <c r="N21" s="18">
        <v>4</v>
      </c>
      <c r="O21" s="18">
        <v>5</v>
      </c>
      <c r="P21" s="18">
        <v>5</v>
      </c>
      <c r="Q21" s="18">
        <v>5</v>
      </c>
      <c r="R21" s="18">
        <v>5</v>
      </c>
      <c r="S21" s="19">
        <v>5</v>
      </c>
      <c r="T21" s="11">
        <f t="shared" si="2"/>
        <v>51</v>
      </c>
      <c r="U21" s="18">
        <v>4</v>
      </c>
      <c r="V21" s="18">
        <v>5</v>
      </c>
      <c r="W21" s="18">
        <v>5</v>
      </c>
      <c r="X21" s="18">
        <v>5</v>
      </c>
      <c r="Y21" s="18">
        <v>5</v>
      </c>
      <c r="Z21" s="18">
        <v>4</v>
      </c>
      <c r="AA21" s="19">
        <v>4</v>
      </c>
      <c r="AB21" s="19">
        <v>4</v>
      </c>
      <c r="AC21" s="19">
        <v>5</v>
      </c>
      <c r="AD21" s="6">
        <v>5</v>
      </c>
      <c r="AE21" s="6">
        <v>4</v>
      </c>
      <c r="AF21" s="20">
        <v>4</v>
      </c>
      <c r="AG21" s="11">
        <f t="shared" si="3"/>
        <v>54</v>
      </c>
      <c r="AH21" s="6">
        <v>5</v>
      </c>
      <c r="AI21" s="6">
        <v>4</v>
      </c>
      <c r="AJ21" s="6">
        <v>4</v>
      </c>
      <c r="AK21" s="6">
        <v>4</v>
      </c>
      <c r="AL21" s="6">
        <v>4</v>
      </c>
      <c r="AM21" s="6">
        <v>5</v>
      </c>
      <c r="AN21" s="6">
        <v>4</v>
      </c>
      <c r="AO21" s="6">
        <v>5</v>
      </c>
      <c r="AP21" s="6">
        <v>4</v>
      </c>
      <c r="AQ21" s="11">
        <f t="shared" si="0"/>
        <v>39</v>
      </c>
      <c r="AR21" s="21">
        <v>5</v>
      </c>
      <c r="AS21" s="21">
        <v>5</v>
      </c>
      <c r="AT21" s="21">
        <v>5</v>
      </c>
      <c r="AU21" s="21">
        <v>4</v>
      </c>
      <c r="AV21" s="21">
        <v>4</v>
      </c>
      <c r="AW21" s="21">
        <v>5</v>
      </c>
      <c r="AX21" s="6">
        <v>4</v>
      </c>
      <c r="AY21" s="6">
        <v>5</v>
      </c>
      <c r="AZ21" s="11">
        <f t="shared" si="1"/>
        <v>37</v>
      </c>
    </row>
    <row r="22" spans="1:52" ht="15.5" x14ac:dyDescent="0.35">
      <c r="A22" s="6">
        <v>21</v>
      </c>
      <c r="B22" s="7" t="s">
        <v>66</v>
      </c>
      <c r="C22" s="8" t="s">
        <v>42</v>
      </c>
      <c r="D22" s="9" t="s">
        <v>43</v>
      </c>
      <c r="E22" s="9" t="s">
        <v>44</v>
      </c>
      <c r="F22" s="9" t="s">
        <v>38</v>
      </c>
      <c r="G22" s="9" t="s">
        <v>52</v>
      </c>
      <c r="H22" s="10"/>
      <c r="I22" s="18">
        <v>5</v>
      </c>
      <c r="J22" s="18">
        <v>4</v>
      </c>
      <c r="K22" s="18">
        <v>5</v>
      </c>
      <c r="L22" s="18">
        <v>5</v>
      </c>
      <c r="M22" s="18">
        <v>5</v>
      </c>
      <c r="N22" s="18">
        <v>4</v>
      </c>
      <c r="O22" s="18">
        <v>5</v>
      </c>
      <c r="P22" s="18">
        <v>5</v>
      </c>
      <c r="Q22" s="18">
        <v>4</v>
      </c>
      <c r="R22" s="18">
        <v>4</v>
      </c>
      <c r="S22" s="19">
        <v>4</v>
      </c>
      <c r="T22" s="11">
        <f t="shared" si="2"/>
        <v>50</v>
      </c>
      <c r="U22" s="18">
        <v>5</v>
      </c>
      <c r="V22" s="18">
        <v>4</v>
      </c>
      <c r="W22" s="18">
        <v>4</v>
      </c>
      <c r="X22" s="18">
        <v>4</v>
      </c>
      <c r="Y22" s="18">
        <v>4</v>
      </c>
      <c r="Z22" s="18">
        <v>5</v>
      </c>
      <c r="AA22" s="19">
        <v>5</v>
      </c>
      <c r="AB22" s="19">
        <v>5</v>
      </c>
      <c r="AC22" s="19">
        <v>5</v>
      </c>
      <c r="AD22" s="6">
        <v>5</v>
      </c>
      <c r="AE22" s="6">
        <v>4</v>
      </c>
      <c r="AF22" s="20">
        <v>5</v>
      </c>
      <c r="AG22" s="11">
        <f t="shared" si="3"/>
        <v>55</v>
      </c>
      <c r="AH22" s="6">
        <v>5</v>
      </c>
      <c r="AI22" s="6">
        <v>5</v>
      </c>
      <c r="AJ22" s="6">
        <v>4</v>
      </c>
      <c r="AK22" s="6">
        <v>5</v>
      </c>
      <c r="AL22" s="6">
        <v>5</v>
      </c>
      <c r="AM22" s="6">
        <v>5</v>
      </c>
      <c r="AN22" s="6">
        <v>5</v>
      </c>
      <c r="AO22" s="6">
        <v>4</v>
      </c>
      <c r="AP22" s="6">
        <v>4</v>
      </c>
      <c r="AQ22" s="11">
        <f t="shared" si="0"/>
        <v>42</v>
      </c>
      <c r="AR22" s="21">
        <v>5</v>
      </c>
      <c r="AS22" s="21">
        <v>5</v>
      </c>
      <c r="AT22" s="21">
        <v>4</v>
      </c>
      <c r="AU22" s="21">
        <v>4</v>
      </c>
      <c r="AV22" s="21">
        <v>5</v>
      </c>
      <c r="AW22" s="21">
        <v>5</v>
      </c>
      <c r="AX22" s="6">
        <v>5</v>
      </c>
      <c r="AY22" s="6">
        <v>4</v>
      </c>
      <c r="AZ22" s="11">
        <f t="shared" si="1"/>
        <v>37</v>
      </c>
    </row>
    <row r="23" spans="1:52" ht="15.5" x14ac:dyDescent="0.35">
      <c r="A23" s="6">
        <v>22</v>
      </c>
      <c r="B23" s="7" t="s">
        <v>67</v>
      </c>
      <c r="C23" s="8" t="s">
        <v>42</v>
      </c>
      <c r="D23" s="9" t="s">
        <v>36</v>
      </c>
      <c r="E23" s="9" t="s">
        <v>48</v>
      </c>
      <c r="F23" s="9" t="s">
        <v>51</v>
      </c>
      <c r="G23" s="9" t="s">
        <v>39</v>
      </c>
      <c r="H23" s="10"/>
      <c r="I23" s="18">
        <v>5</v>
      </c>
      <c r="J23" s="18">
        <v>5</v>
      </c>
      <c r="K23" s="18">
        <v>5</v>
      </c>
      <c r="L23" s="18">
        <v>5</v>
      </c>
      <c r="M23" s="18">
        <v>5</v>
      </c>
      <c r="N23" s="18">
        <v>5</v>
      </c>
      <c r="O23" s="18">
        <v>5</v>
      </c>
      <c r="P23" s="18">
        <v>5</v>
      </c>
      <c r="Q23" s="18">
        <v>4</v>
      </c>
      <c r="R23" s="18">
        <v>5</v>
      </c>
      <c r="S23" s="19">
        <v>5</v>
      </c>
      <c r="T23" s="11">
        <f t="shared" si="2"/>
        <v>54</v>
      </c>
      <c r="U23" s="18">
        <v>4</v>
      </c>
      <c r="V23" s="18">
        <v>4</v>
      </c>
      <c r="W23" s="18">
        <v>5</v>
      </c>
      <c r="X23" s="18">
        <v>5</v>
      </c>
      <c r="Y23" s="18">
        <v>5</v>
      </c>
      <c r="Z23" s="18">
        <v>4</v>
      </c>
      <c r="AA23" s="19">
        <v>5</v>
      </c>
      <c r="AB23" s="19">
        <v>5</v>
      </c>
      <c r="AC23" s="19">
        <v>4</v>
      </c>
      <c r="AD23" s="6">
        <v>3</v>
      </c>
      <c r="AE23" s="6">
        <v>5</v>
      </c>
      <c r="AF23" s="20">
        <v>5</v>
      </c>
      <c r="AG23" s="11">
        <f t="shared" si="3"/>
        <v>54</v>
      </c>
      <c r="AH23" s="6">
        <v>4</v>
      </c>
      <c r="AI23" s="6">
        <v>4</v>
      </c>
      <c r="AJ23" s="6">
        <v>5</v>
      </c>
      <c r="AK23" s="6">
        <v>5</v>
      </c>
      <c r="AL23" s="6">
        <v>5</v>
      </c>
      <c r="AM23" s="6">
        <v>4</v>
      </c>
      <c r="AN23" s="6">
        <v>4</v>
      </c>
      <c r="AO23" s="6">
        <v>5</v>
      </c>
      <c r="AP23" s="6">
        <v>4</v>
      </c>
      <c r="AQ23" s="11">
        <f t="shared" si="0"/>
        <v>40</v>
      </c>
      <c r="AR23" s="21">
        <v>5</v>
      </c>
      <c r="AS23" s="21">
        <v>5</v>
      </c>
      <c r="AT23" s="21">
        <v>4</v>
      </c>
      <c r="AU23" s="21">
        <v>4</v>
      </c>
      <c r="AV23" s="21">
        <v>5</v>
      </c>
      <c r="AW23" s="21">
        <v>5</v>
      </c>
      <c r="AX23" s="6">
        <v>5</v>
      </c>
      <c r="AY23" s="6">
        <v>4</v>
      </c>
      <c r="AZ23" s="11">
        <f t="shared" si="1"/>
        <v>37</v>
      </c>
    </row>
    <row r="24" spans="1:52" ht="15.5" x14ac:dyDescent="0.35">
      <c r="A24" s="6">
        <v>23</v>
      </c>
      <c r="B24" s="7" t="s">
        <v>68</v>
      </c>
      <c r="C24" s="8" t="s">
        <v>35</v>
      </c>
      <c r="D24" s="9" t="s">
        <v>43</v>
      </c>
      <c r="E24" s="9" t="s">
        <v>44</v>
      </c>
      <c r="F24" s="9" t="s">
        <v>45</v>
      </c>
      <c r="G24" s="9" t="s">
        <v>55</v>
      </c>
      <c r="H24" s="10"/>
      <c r="I24" s="18">
        <v>3</v>
      </c>
      <c r="J24" s="18">
        <v>5</v>
      </c>
      <c r="K24" s="18">
        <v>5</v>
      </c>
      <c r="L24" s="18">
        <v>5</v>
      </c>
      <c r="M24" s="18">
        <v>3</v>
      </c>
      <c r="N24" s="18">
        <v>5</v>
      </c>
      <c r="O24" s="18">
        <v>5</v>
      </c>
      <c r="P24" s="18">
        <v>5</v>
      </c>
      <c r="Q24" s="18">
        <v>3</v>
      </c>
      <c r="R24" s="18">
        <v>5</v>
      </c>
      <c r="S24" s="19">
        <v>5</v>
      </c>
      <c r="T24" s="11">
        <f t="shared" si="2"/>
        <v>49</v>
      </c>
      <c r="U24" s="18">
        <v>3</v>
      </c>
      <c r="V24" s="18">
        <v>3</v>
      </c>
      <c r="W24" s="18">
        <v>5</v>
      </c>
      <c r="X24" s="18">
        <v>5</v>
      </c>
      <c r="Y24" s="18">
        <v>5</v>
      </c>
      <c r="Z24" s="18">
        <v>3</v>
      </c>
      <c r="AA24" s="19">
        <v>5</v>
      </c>
      <c r="AB24" s="19">
        <v>5</v>
      </c>
      <c r="AC24" s="19">
        <v>5</v>
      </c>
      <c r="AD24" s="6">
        <v>5</v>
      </c>
      <c r="AE24" s="6">
        <v>5</v>
      </c>
      <c r="AF24" s="20">
        <v>5</v>
      </c>
      <c r="AG24" s="11">
        <f t="shared" si="3"/>
        <v>54</v>
      </c>
      <c r="AH24" s="6">
        <v>5</v>
      </c>
      <c r="AI24" s="6">
        <v>5</v>
      </c>
      <c r="AJ24" s="6">
        <v>5</v>
      </c>
      <c r="AK24" s="6">
        <v>5</v>
      </c>
      <c r="AL24" s="6">
        <v>5</v>
      </c>
      <c r="AM24" s="6">
        <v>5</v>
      </c>
      <c r="AN24" s="6">
        <v>5</v>
      </c>
      <c r="AO24" s="6">
        <v>4</v>
      </c>
      <c r="AP24" s="6">
        <v>4</v>
      </c>
      <c r="AQ24" s="11">
        <f t="shared" si="0"/>
        <v>43</v>
      </c>
      <c r="AR24" s="21">
        <v>5</v>
      </c>
      <c r="AS24" s="21">
        <v>3</v>
      </c>
      <c r="AT24" s="21">
        <v>5</v>
      </c>
      <c r="AU24" s="21">
        <v>5</v>
      </c>
      <c r="AV24" s="21">
        <v>4</v>
      </c>
      <c r="AW24" s="21">
        <v>5</v>
      </c>
      <c r="AX24" s="6">
        <v>4</v>
      </c>
      <c r="AY24" s="6">
        <v>5</v>
      </c>
      <c r="AZ24" s="11">
        <f t="shared" si="1"/>
        <v>36</v>
      </c>
    </row>
    <row r="25" spans="1:52" ht="15.5" x14ac:dyDescent="0.35">
      <c r="A25" s="6">
        <v>24</v>
      </c>
      <c r="B25" s="7" t="s">
        <v>69</v>
      </c>
      <c r="C25" s="8" t="s">
        <v>42</v>
      </c>
      <c r="D25" s="9" t="s">
        <v>36</v>
      </c>
      <c r="E25" s="9" t="s">
        <v>44</v>
      </c>
      <c r="F25" s="9" t="s">
        <v>51</v>
      </c>
      <c r="G25" s="9" t="s">
        <v>39</v>
      </c>
      <c r="H25" s="10"/>
      <c r="I25" s="18">
        <v>5</v>
      </c>
      <c r="J25" s="18">
        <v>5</v>
      </c>
      <c r="K25" s="18">
        <v>5</v>
      </c>
      <c r="L25" s="18">
        <v>5</v>
      </c>
      <c r="M25" s="18">
        <v>5</v>
      </c>
      <c r="N25" s="18">
        <v>5</v>
      </c>
      <c r="O25" s="18">
        <v>5</v>
      </c>
      <c r="P25" s="18">
        <v>5</v>
      </c>
      <c r="Q25" s="18">
        <v>5</v>
      </c>
      <c r="R25" s="18">
        <v>5</v>
      </c>
      <c r="S25" s="19">
        <v>5</v>
      </c>
      <c r="T25" s="11">
        <f t="shared" si="2"/>
        <v>55</v>
      </c>
      <c r="U25" s="18">
        <v>5</v>
      </c>
      <c r="V25" s="18">
        <v>5</v>
      </c>
      <c r="W25" s="18">
        <v>5</v>
      </c>
      <c r="X25" s="18">
        <v>5</v>
      </c>
      <c r="Y25" s="18">
        <v>5</v>
      </c>
      <c r="Z25" s="18">
        <v>5</v>
      </c>
      <c r="AA25" s="19">
        <v>5</v>
      </c>
      <c r="AB25" s="19">
        <v>5</v>
      </c>
      <c r="AC25" s="19">
        <v>5</v>
      </c>
      <c r="AD25" s="6">
        <v>5</v>
      </c>
      <c r="AE25" s="6">
        <v>5</v>
      </c>
      <c r="AF25" s="20">
        <v>4</v>
      </c>
      <c r="AG25" s="11">
        <f t="shared" si="3"/>
        <v>59</v>
      </c>
      <c r="AH25" s="6">
        <v>5</v>
      </c>
      <c r="AI25" s="6">
        <v>5</v>
      </c>
      <c r="AJ25" s="6">
        <v>5</v>
      </c>
      <c r="AK25" s="6">
        <v>5</v>
      </c>
      <c r="AL25" s="6">
        <v>5</v>
      </c>
      <c r="AM25" s="6">
        <v>5</v>
      </c>
      <c r="AN25" s="6">
        <v>5</v>
      </c>
      <c r="AO25" s="6">
        <v>4</v>
      </c>
      <c r="AP25" s="6">
        <v>4</v>
      </c>
      <c r="AQ25" s="11">
        <f t="shared" si="0"/>
        <v>43</v>
      </c>
      <c r="AR25" s="21">
        <v>5</v>
      </c>
      <c r="AS25" s="21">
        <v>5</v>
      </c>
      <c r="AT25" s="21">
        <v>5</v>
      </c>
      <c r="AU25" s="21">
        <v>5</v>
      </c>
      <c r="AV25" s="21">
        <v>5</v>
      </c>
      <c r="AW25" s="21">
        <v>5</v>
      </c>
      <c r="AX25" s="6">
        <v>3</v>
      </c>
      <c r="AY25" s="6">
        <v>4</v>
      </c>
      <c r="AZ25" s="11">
        <f t="shared" si="1"/>
        <v>37</v>
      </c>
    </row>
    <row r="26" spans="1:52" ht="15.5" x14ac:dyDescent="0.35">
      <c r="A26" s="6">
        <v>25</v>
      </c>
      <c r="B26" s="7" t="s">
        <v>70</v>
      </c>
      <c r="C26" s="8" t="s">
        <v>42</v>
      </c>
      <c r="D26" s="9" t="s">
        <v>43</v>
      </c>
      <c r="E26" s="9" t="s">
        <v>44</v>
      </c>
      <c r="F26" s="9" t="s">
        <v>51</v>
      </c>
      <c r="G26" s="9" t="s">
        <v>39</v>
      </c>
      <c r="H26" s="10"/>
      <c r="I26" s="18">
        <v>4</v>
      </c>
      <c r="J26" s="18">
        <v>3</v>
      </c>
      <c r="K26" s="18">
        <v>4</v>
      </c>
      <c r="L26" s="18">
        <v>4</v>
      </c>
      <c r="M26" s="18">
        <v>4</v>
      </c>
      <c r="N26" s="18">
        <v>3</v>
      </c>
      <c r="O26" s="18">
        <v>4</v>
      </c>
      <c r="P26" s="18">
        <v>4</v>
      </c>
      <c r="Q26" s="18">
        <v>4</v>
      </c>
      <c r="R26" s="18">
        <v>4</v>
      </c>
      <c r="S26" s="19">
        <v>4</v>
      </c>
      <c r="T26" s="11">
        <f t="shared" si="2"/>
        <v>42</v>
      </c>
      <c r="U26" s="18">
        <v>4</v>
      </c>
      <c r="V26" s="18">
        <v>4</v>
      </c>
      <c r="W26" s="18">
        <v>4</v>
      </c>
      <c r="X26" s="18">
        <v>4</v>
      </c>
      <c r="Y26" s="18">
        <v>4</v>
      </c>
      <c r="Z26" s="18">
        <v>4</v>
      </c>
      <c r="AA26" s="19">
        <v>4</v>
      </c>
      <c r="AB26" s="19">
        <v>4</v>
      </c>
      <c r="AC26" s="19">
        <v>4</v>
      </c>
      <c r="AD26" s="6">
        <v>3</v>
      </c>
      <c r="AE26" s="6">
        <v>4</v>
      </c>
      <c r="AF26" s="20">
        <v>4</v>
      </c>
      <c r="AG26" s="11">
        <f t="shared" si="3"/>
        <v>47</v>
      </c>
      <c r="AH26" s="6">
        <v>4</v>
      </c>
      <c r="AI26" s="6">
        <v>4</v>
      </c>
      <c r="AJ26" s="6">
        <v>4</v>
      </c>
      <c r="AK26" s="6">
        <v>4</v>
      </c>
      <c r="AL26" s="6">
        <v>4</v>
      </c>
      <c r="AM26" s="6">
        <v>4</v>
      </c>
      <c r="AN26" s="6">
        <v>4</v>
      </c>
      <c r="AO26" s="6">
        <v>5</v>
      </c>
      <c r="AP26" s="6">
        <v>5</v>
      </c>
      <c r="AQ26" s="11">
        <f t="shared" si="0"/>
        <v>38</v>
      </c>
      <c r="AR26" s="21">
        <v>4</v>
      </c>
      <c r="AS26" s="21">
        <v>4</v>
      </c>
      <c r="AT26" s="21">
        <v>4</v>
      </c>
      <c r="AU26" s="21">
        <v>4</v>
      </c>
      <c r="AV26" s="21">
        <v>4</v>
      </c>
      <c r="AW26" s="21">
        <v>4</v>
      </c>
      <c r="AX26" s="6">
        <v>4</v>
      </c>
      <c r="AY26" s="6">
        <v>3</v>
      </c>
      <c r="AZ26" s="11">
        <f t="shared" si="1"/>
        <v>31</v>
      </c>
    </row>
    <row r="27" spans="1:52" ht="15.5" x14ac:dyDescent="0.35">
      <c r="A27" s="6">
        <v>26</v>
      </c>
      <c r="B27" s="7" t="s">
        <v>71</v>
      </c>
      <c r="C27" s="8" t="s">
        <v>42</v>
      </c>
      <c r="D27" s="9" t="s">
        <v>36</v>
      </c>
      <c r="E27" s="9" t="s">
        <v>44</v>
      </c>
      <c r="F27" s="9" t="s">
        <v>51</v>
      </c>
      <c r="G27" s="9" t="s">
        <v>55</v>
      </c>
      <c r="H27" s="10"/>
      <c r="I27" s="18">
        <v>5</v>
      </c>
      <c r="J27" s="18">
        <v>4</v>
      </c>
      <c r="K27" s="18">
        <v>5</v>
      </c>
      <c r="L27" s="18">
        <v>4</v>
      </c>
      <c r="M27" s="18">
        <v>5</v>
      </c>
      <c r="N27" s="18">
        <v>4</v>
      </c>
      <c r="O27" s="18">
        <v>5</v>
      </c>
      <c r="P27" s="18">
        <v>4</v>
      </c>
      <c r="Q27" s="18">
        <v>4</v>
      </c>
      <c r="R27" s="18">
        <v>5</v>
      </c>
      <c r="S27" s="19">
        <v>5</v>
      </c>
      <c r="T27" s="11">
        <f t="shared" si="2"/>
        <v>50</v>
      </c>
      <c r="U27" s="18">
        <v>4</v>
      </c>
      <c r="V27" s="18">
        <v>4</v>
      </c>
      <c r="W27" s="18">
        <v>5</v>
      </c>
      <c r="X27" s="18">
        <v>4</v>
      </c>
      <c r="Y27" s="18">
        <v>5</v>
      </c>
      <c r="Z27" s="18">
        <v>4</v>
      </c>
      <c r="AA27" s="19">
        <v>3</v>
      </c>
      <c r="AB27" s="19">
        <v>5</v>
      </c>
      <c r="AC27" s="19">
        <v>5</v>
      </c>
      <c r="AD27" s="6">
        <v>4</v>
      </c>
      <c r="AE27" s="6">
        <v>4</v>
      </c>
      <c r="AF27" s="20">
        <v>3</v>
      </c>
      <c r="AG27" s="11">
        <f t="shared" si="3"/>
        <v>50</v>
      </c>
      <c r="AH27" s="6">
        <v>5</v>
      </c>
      <c r="AI27" s="6">
        <v>5</v>
      </c>
      <c r="AJ27" s="6">
        <v>4</v>
      </c>
      <c r="AK27" s="6">
        <v>3</v>
      </c>
      <c r="AL27" s="6">
        <v>5</v>
      </c>
      <c r="AM27" s="6">
        <v>5</v>
      </c>
      <c r="AN27" s="6">
        <v>5</v>
      </c>
      <c r="AO27" s="6">
        <v>4</v>
      </c>
      <c r="AP27" s="6">
        <v>3</v>
      </c>
      <c r="AQ27" s="11">
        <f t="shared" si="0"/>
        <v>39</v>
      </c>
      <c r="AR27" s="21">
        <v>5</v>
      </c>
      <c r="AS27" s="21">
        <v>4</v>
      </c>
      <c r="AT27" s="21">
        <v>5</v>
      </c>
      <c r="AU27" s="21">
        <v>4</v>
      </c>
      <c r="AV27" s="21">
        <v>5</v>
      </c>
      <c r="AW27" s="21">
        <v>5</v>
      </c>
      <c r="AX27" s="6">
        <v>4</v>
      </c>
      <c r="AY27" s="6">
        <v>5</v>
      </c>
      <c r="AZ27" s="11">
        <f t="shared" si="1"/>
        <v>37</v>
      </c>
    </row>
    <row r="28" spans="1:52" ht="15.5" x14ac:dyDescent="0.35">
      <c r="A28" s="6">
        <v>27</v>
      </c>
      <c r="B28" s="7" t="s">
        <v>72</v>
      </c>
      <c r="C28" s="8" t="s">
        <v>35</v>
      </c>
      <c r="D28" s="9" t="s">
        <v>43</v>
      </c>
      <c r="E28" s="9" t="s">
        <v>37</v>
      </c>
      <c r="F28" s="9" t="s">
        <v>45</v>
      </c>
      <c r="G28" s="9" t="s">
        <v>39</v>
      </c>
      <c r="H28" s="10"/>
      <c r="I28" s="18">
        <v>5</v>
      </c>
      <c r="J28" s="18">
        <v>5</v>
      </c>
      <c r="K28" s="18">
        <v>5</v>
      </c>
      <c r="L28" s="18">
        <v>4</v>
      </c>
      <c r="M28" s="18">
        <v>5</v>
      </c>
      <c r="N28" s="18">
        <v>5</v>
      </c>
      <c r="O28" s="18">
        <v>5</v>
      </c>
      <c r="P28" s="18">
        <v>4</v>
      </c>
      <c r="Q28" s="18">
        <v>5</v>
      </c>
      <c r="R28" s="18">
        <v>4</v>
      </c>
      <c r="S28" s="19">
        <v>4</v>
      </c>
      <c r="T28" s="11">
        <f t="shared" si="2"/>
        <v>51</v>
      </c>
      <c r="U28" s="18">
        <v>5</v>
      </c>
      <c r="V28" s="18">
        <v>5</v>
      </c>
      <c r="W28" s="18">
        <v>4</v>
      </c>
      <c r="X28" s="18">
        <v>4</v>
      </c>
      <c r="Y28" s="18">
        <v>4</v>
      </c>
      <c r="Z28" s="18">
        <v>5</v>
      </c>
      <c r="AA28" s="19">
        <v>5</v>
      </c>
      <c r="AB28" s="19">
        <v>5</v>
      </c>
      <c r="AC28" s="19">
        <v>5</v>
      </c>
      <c r="AD28" s="6">
        <v>3</v>
      </c>
      <c r="AE28" s="6">
        <v>3</v>
      </c>
      <c r="AF28" s="20">
        <v>4</v>
      </c>
      <c r="AG28" s="11">
        <f t="shared" si="3"/>
        <v>52</v>
      </c>
      <c r="AH28" s="6">
        <v>5</v>
      </c>
      <c r="AI28" s="6">
        <v>5</v>
      </c>
      <c r="AJ28" s="6">
        <v>5</v>
      </c>
      <c r="AK28" s="6">
        <v>5</v>
      </c>
      <c r="AL28" s="6">
        <v>5</v>
      </c>
      <c r="AM28" s="6">
        <v>5</v>
      </c>
      <c r="AN28" s="6">
        <v>5</v>
      </c>
      <c r="AO28" s="6">
        <v>3</v>
      </c>
      <c r="AP28" s="6">
        <v>3</v>
      </c>
      <c r="AQ28" s="11">
        <f t="shared" si="0"/>
        <v>41</v>
      </c>
      <c r="AR28" s="21">
        <v>5</v>
      </c>
      <c r="AS28" s="21">
        <v>5</v>
      </c>
      <c r="AT28" s="21">
        <v>4</v>
      </c>
      <c r="AU28" s="21">
        <v>4</v>
      </c>
      <c r="AV28" s="21">
        <v>4</v>
      </c>
      <c r="AW28" s="21">
        <v>5</v>
      </c>
      <c r="AX28" s="6">
        <v>3</v>
      </c>
      <c r="AY28" s="6">
        <v>4</v>
      </c>
      <c r="AZ28" s="11">
        <f t="shared" si="1"/>
        <v>34</v>
      </c>
    </row>
    <row r="29" spans="1:52" ht="15.5" x14ac:dyDescent="0.35">
      <c r="A29" s="6">
        <v>28</v>
      </c>
      <c r="B29" s="7" t="s">
        <v>73</v>
      </c>
      <c r="C29" s="8" t="s">
        <v>35</v>
      </c>
      <c r="D29" s="9" t="s">
        <v>43</v>
      </c>
      <c r="E29" s="9" t="s">
        <v>37</v>
      </c>
      <c r="F29" s="9" t="s">
        <v>45</v>
      </c>
      <c r="G29" s="9" t="s">
        <v>55</v>
      </c>
      <c r="H29" s="10"/>
      <c r="I29" s="18">
        <v>3</v>
      </c>
      <c r="J29" s="18">
        <v>3</v>
      </c>
      <c r="K29" s="18">
        <v>3</v>
      </c>
      <c r="L29" s="18">
        <v>3</v>
      </c>
      <c r="M29" s="18">
        <v>3</v>
      </c>
      <c r="N29" s="18">
        <v>3</v>
      </c>
      <c r="O29" s="18">
        <v>3</v>
      </c>
      <c r="P29" s="18">
        <v>3</v>
      </c>
      <c r="Q29" s="18">
        <v>3</v>
      </c>
      <c r="R29" s="18">
        <v>3</v>
      </c>
      <c r="S29" s="19">
        <v>3</v>
      </c>
      <c r="T29" s="11">
        <f t="shared" si="2"/>
        <v>33</v>
      </c>
      <c r="U29" s="18">
        <v>3</v>
      </c>
      <c r="V29" s="18">
        <v>3</v>
      </c>
      <c r="W29" s="18">
        <v>3</v>
      </c>
      <c r="X29" s="18">
        <v>3</v>
      </c>
      <c r="Y29" s="18">
        <v>3</v>
      </c>
      <c r="Z29" s="18">
        <v>3</v>
      </c>
      <c r="AA29" s="19">
        <v>3</v>
      </c>
      <c r="AB29" s="19">
        <v>3</v>
      </c>
      <c r="AC29" s="19">
        <v>3</v>
      </c>
      <c r="AD29" s="6">
        <v>5</v>
      </c>
      <c r="AE29" s="6">
        <v>5</v>
      </c>
      <c r="AF29" s="20">
        <v>5</v>
      </c>
      <c r="AG29" s="11">
        <f t="shared" si="3"/>
        <v>42</v>
      </c>
      <c r="AH29" s="6">
        <v>3</v>
      </c>
      <c r="AI29" s="6">
        <v>3</v>
      </c>
      <c r="AJ29" s="6">
        <v>3</v>
      </c>
      <c r="AK29" s="6">
        <v>3</v>
      </c>
      <c r="AL29" s="6">
        <v>3</v>
      </c>
      <c r="AM29" s="6">
        <v>3</v>
      </c>
      <c r="AN29" s="6">
        <v>3</v>
      </c>
      <c r="AO29" s="6">
        <v>5</v>
      </c>
      <c r="AP29" s="6">
        <v>5</v>
      </c>
      <c r="AQ29" s="11">
        <f t="shared" si="0"/>
        <v>31</v>
      </c>
      <c r="AR29" s="21">
        <v>3</v>
      </c>
      <c r="AS29" s="21">
        <v>3</v>
      </c>
      <c r="AT29" s="21">
        <v>3</v>
      </c>
      <c r="AU29" s="21">
        <v>3</v>
      </c>
      <c r="AV29" s="21">
        <v>3</v>
      </c>
      <c r="AW29" s="21">
        <v>3</v>
      </c>
      <c r="AX29" s="6">
        <v>4</v>
      </c>
      <c r="AY29" s="6">
        <v>5</v>
      </c>
      <c r="AZ29" s="11">
        <f t="shared" si="1"/>
        <v>27</v>
      </c>
    </row>
    <row r="30" spans="1:52" ht="15.5" x14ac:dyDescent="0.35">
      <c r="A30" s="6">
        <v>29</v>
      </c>
      <c r="B30" s="7" t="s">
        <v>74</v>
      </c>
      <c r="C30" s="8" t="s">
        <v>42</v>
      </c>
      <c r="D30" s="9" t="s">
        <v>36</v>
      </c>
      <c r="E30" s="9" t="s">
        <v>44</v>
      </c>
      <c r="F30" s="9" t="s">
        <v>51</v>
      </c>
      <c r="G30" s="9" t="s">
        <v>39</v>
      </c>
      <c r="H30" s="10"/>
      <c r="I30" s="18">
        <v>5</v>
      </c>
      <c r="J30" s="18">
        <v>5</v>
      </c>
      <c r="K30" s="18">
        <v>5</v>
      </c>
      <c r="L30" s="18">
        <v>5</v>
      </c>
      <c r="M30" s="18">
        <v>5</v>
      </c>
      <c r="N30" s="18">
        <v>5</v>
      </c>
      <c r="O30" s="18">
        <v>5</v>
      </c>
      <c r="P30" s="18">
        <v>5</v>
      </c>
      <c r="Q30" s="18">
        <v>4</v>
      </c>
      <c r="R30" s="18">
        <v>4</v>
      </c>
      <c r="S30" s="19">
        <v>4</v>
      </c>
      <c r="T30" s="11">
        <f t="shared" si="2"/>
        <v>52</v>
      </c>
      <c r="U30" s="18">
        <v>4</v>
      </c>
      <c r="V30" s="18">
        <v>4</v>
      </c>
      <c r="W30" s="18">
        <v>4</v>
      </c>
      <c r="X30" s="18">
        <v>4</v>
      </c>
      <c r="Y30" s="18">
        <v>5</v>
      </c>
      <c r="Z30" s="18">
        <v>4</v>
      </c>
      <c r="AA30" s="19">
        <v>4</v>
      </c>
      <c r="AB30" s="19">
        <v>5</v>
      </c>
      <c r="AC30" s="19">
        <v>4</v>
      </c>
      <c r="AD30" s="6">
        <v>5</v>
      </c>
      <c r="AE30" s="6">
        <v>5</v>
      </c>
      <c r="AF30" s="20">
        <v>4</v>
      </c>
      <c r="AG30" s="11">
        <f t="shared" si="3"/>
        <v>52</v>
      </c>
      <c r="AH30" s="6">
        <v>4</v>
      </c>
      <c r="AI30" s="6">
        <v>4</v>
      </c>
      <c r="AJ30" s="6">
        <v>4</v>
      </c>
      <c r="AK30" s="6">
        <v>4</v>
      </c>
      <c r="AL30" s="6">
        <v>5</v>
      </c>
      <c r="AM30" s="6">
        <v>4</v>
      </c>
      <c r="AN30" s="6">
        <v>4</v>
      </c>
      <c r="AO30" s="6">
        <v>5</v>
      </c>
      <c r="AP30" s="6">
        <v>5</v>
      </c>
      <c r="AQ30" s="11">
        <f t="shared" si="0"/>
        <v>39</v>
      </c>
      <c r="AR30" s="21">
        <v>5</v>
      </c>
      <c r="AS30" s="21">
        <v>5</v>
      </c>
      <c r="AT30" s="21">
        <v>5</v>
      </c>
      <c r="AU30" s="21">
        <v>4</v>
      </c>
      <c r="AV30" s="21">
        <v>5</v>
      </c>
      <c r="AW30" s="21">
        <v>5</v>
      </c>
      <c r="AX30" s="6">
        <v>5</v>
      </c>
      <c r="AY30" s="6">
        <v>4</v>
      </c>
      <c r="AZ30" s="11">
        <f t="shared" si="1"/>
        <v>38</v>
      </c>
    </row>
    <row r="31" spans="1:52" ht="15.5" x14ac:dyDescent="0.35">
      <c r="A31" s="6">
        <v>30</v>
      </c>
      <c r="B31" s="12" t="s">
        <v>75</v>
      </c>
      <c r="C31" s="8" t="s">
        <v>35</v>
      </c>
      <c r="D31" s="9" t="s">
        <v>36</v>
      </c>
      <c r="E31" s="9" t="s">
        <v>44</v>
      </c>
      <c r="F31" s="9" t="s">
        <v>45</v>
      </c>
      <c r="G31" s="9" t="s">
        <v>55</v>
      </c>
      <c r="H31" s="10"/>
      <c r="I31" s="18">
        <v>5</v>
      </c>
      <c r="J31" s="18">
        <v>4</v>
      </c>
      <c r="K31" s="18">
        <v>5</v>
      </c>
      <c r="L31" s="18">
        <v>5</v>
      </c>
      <c r="M31" s="18">
        <v>5</v>
      </c>
      <c r="N31" s="18">
        <v>4</v>
      </c>
      <c r="O31" s="18">
        <v>5</v>
      </c>
      <c r="P31" s="18">
        <v>5</v>
      </c>
      <c r="Q31" s="18">
        <v>4</v>
      </c>
      <c r="R31" s="18">
        <v>4</v>
      </c>
      <c r="S31" s="19">
        <v>4</v>
      </c>
      <c r="T31" s="11">
        <f t="shared" si="2"/>
        <v>50</v>
      </c>
      <c r="U31" s="18">
        <v>5</v>
      </c>
      <c r="V31" s="18">
        <v>4</v>
      </c>
      <c r="W31" s="18">
        <v>4</v>
      </c>
      <c r="X31" s="18">
        <v>4</v>
      </c>
      <c r="Y31" s="18">
        <v>5</v>
      </c>
      <c r="Z31" s="18">
        <v>5</v>
      </c>
      <c r="AA31" s="19">
        <v>5</v>
      </c>
      <c r="AB31" s="19">
        <v>4</v>
      </c>
      <c r="AC31" s="19">
        <v>5</v>
      </c>
      <c r="AD31" s="6">
        <v>4</v>
      </c>
      <c r="AE31" s="6">
        <v>4</v>
      </c>
      <c r="AF31" s="20">
        <v>4</v>
      </c>
      <c r="AG31" s="11">
        <f t="shared" si="3"/>
        <v>53</v>
      </c>
      <c r="AH31" s="6">
        <v>5</v>
      </c>
      <c r="AI31" s="6">
        <v>4</v>
      </c>
      <c r="AJ31" s="6">
        <v>4</v>
      </c>
      <c r="AK31" s="6">
        <v>5</v>
      </c>
      <c r="AL31" s="6">
        <v>4</v>
      </c>
      <c r="AM31" s="6">
        <v>5</v>
      </c>
      <c r="AN31" s="6">
        <v>4</v>
      </c>
      <c r="AO31" s="6">
        <v>5</v>
      </c>
      <c r="AP31" s="6">
        <v>5</v>
      </c>
      <c r="AQ31" s="11">
        <f t="shared" si="0"/>
        <v>41</v>
      </c>
      <c r="AR31" s="21">
        <v>4</v>
      </c>
      <c r="AS31" s="21">
        <v>4</v>
      </c>
      <c r="AT31" s="21">
        <v>4</v>
      </c>
      <c r="AU31" s="21">
        <v>4</v>
      </c>
      <c r="AV31" s="21">
        <v>4</v>
      </c>
      <c r="AW31" s="21">
        <v>4</v>
      </c>
      <c r="AX31" s="6">
        <v>5</v>
      </c>
      <c r="AY31" s="6">
        <v>5</v>
      </c>
      <c r="AZ31" s="11">
        <f t="shared" si="1"/>
        <v>34</v>
      </c>
    </row>
    <row r="32" spans="1:52" ht="15.5" x14ac:dyDescent="0.35">
      <c r="A32" s="6">
        <v>31</v>
      </c>
      <c r="B32" s="12" t="s">
        <v>76</v>
      </c>
      <c r="C32" s="8" t="s">
        <v>35</v>
      </c>
      <c r="D32" s="9" t="s">
        <v>43</v>
      </c>
      <c r="E32" s="9" t="s">
        <v>37</v>
      </c>
      <c r="F32" s="9" t="s">
        <v>45</v>
      </c>
      <c r="G32" s="9" t="s">
        <v>39</v>
      </c>
      <c r="H32" s="10"/>
      <c r="I32" s="18">
        <v>5</v>
      </c>
      <c r="J32" s="18">
        <v>5</v>
      </c>
      <c r="K32" s="18">
        <v>4</v>
      </c>
      <c r="L32" s="18">
        <v>5</v>
      </c>
      <c r="M32" s="18">
        <v>5</v>
      </c>
      <c r="N32" s="18">
        <v>5</v>
      </c>
      <c r="O32" s="18">
        <v>4</v>
      </c>
      <c r="P32" s="18">
        <v>5</v>
      </c>
      <c r="Q32" s="18">
        <v>4</v>
      </c>
      <c r="R32" s="18">
        <v>4</v>
      </c>
      <c r="S32" s="19">
        <v>4</v>
      </c>
      <c r="T32" s="11">
        <f t="shared" si="2"/>
        <v>50</v>
      </c>
      <c r="U32" s="18">
        <v>4</v>
      </c>
      <c r="V32" s="18">
        <v>4</v>
      </c>
      <c r="W32" s="18">
        <v>4</v>
      </c>
      <c r="X32" s="18">
        <v>4</v>
      </c>
      <c r="Y32" s="18">
        <v>5</v>
      </c>
      <c r="Z32" s="18">
        <v>4</v>
      </c>
      <c r="AA32" s="19">
        <v>4</v>
      </c>
      <c r="AB32" s="19">
        <v>4</v>
      </c>
      <c r="AC32" s="19">
        <v>5</v>
      </c>
      <c r="AD32" s="6">
        <v>5</v>
      </c>
      <c r="AE32" s="6">
        <v>4</v>
      </c>
      <c r="AF32" s="20">
        <v>5</v>
      </c>
      <c r="AG32" s="11">
        <f t="shared" si="3"/>
        <v>52</v>
      </c>
      <c r="AH32" s="6">
        <v>5</v>
      </c>
      <c r="AI32" s="6">
        <v>4</v>
      </c>
      <c r="AJ32" s="6">
        <v>4</v>
      </c>
      <c r="AK32" s="6">
        <v>4</v>
      </c>
      <c r="AL32" s="6">
        <v>4</v>
      </c>
      <c r="AM32" s="6">
        <v>5</v>
      </c>
      <c r="AN32" s="6">
        <v>4</v>
      </c>
      <c r="AO32" s="6">
        <v>4</v>
      </c>
      <c r="AP32" s="6">
        <v>4</v>
      </c>
      <c r="AQ32" s="11">
        <f t="shared" si="0"/>
        <v>38</v>
      </c>
      <c r="AR32" s="21">
        <v>4</v>
      </c>
      <c r="AS32" s="21">
        <v>4</v>
      </c>
      <c r="AT32" s="21">
        <v>5</v>
      </c>
      <c r="AU32" s="21">
        <v>4</v>
      </c>
      <c r="AV32" s="21">
        <v>4</v>
      </c>
      <c r="AW32" s="21">
        <v>4</v>
      </c>
      <c r="AX32" s="6">
        <v>4</v>
      </c>
      <c r="AY32" s="6">
        <v>5</v>
      </c>
      <c r="AZ32" s="11">
        <f t="shared" si="1"/>
        <v>34</v>
      </c>
    </row>
    <row r="33" spans="1:52" ht="15.5" x14ac:dyDescent="0.35">
      <c r="A33" s="6">
        <v>32</v>
      </c>
      <c r="B33" s="7" t="s">
        <v>77</v>
      </c>
      <c r="C33" s="8" t="s">
        <v>35</v>
      </c>
      <c r="D33" s="9" t="s">
        <v>43</v>
      </c>
      <c r="E33" s="9" t="s">
        <v>37</v>
      </c>
      <c r="F33" s="9" t="s">
        <v>45</v>
      </c>
      <c r="G33" s="9" t="s">
        <v>39</v>
      </c>
      <c r="H33" s="10"/>
      <c r="I33" s="18">
        <v>4</v>
      </c>
      <c r="J33" s="18">
        <v>5</v>
      </c>
      <c r="K33" s="18">
        <v>5</v>
      </c>
      <c r="L33" s="18">
        <v>5</v>
      </c>
      <c r="M33" s="18">
        <v>4</v>
      </c>
      <c r="N33" s="18">
        <v>5</v>
      </c>
      <c r="O33" s="18">
        <v>5</v>
      </c>
      <c r="P33" s="18">
        <v>5</v>
      </c>
      <c r="Q33" s="18">
        <v>4</v>
      </c>
      <c r="R33" s="18">
        <v>4</v>
      </c>
      <c r="S33" s="19">
        <v>4</v>
      </c>
      <c r="T33" s="11">
        <f t="shared" si="2"/>
        <v>50</v>
      </c>
      <c r="U33" s="18">
        <v>4</v>
      </c>
      <c r="V33" s="18">
        <v>4</v>
      </c>
      <c r="W33" s="18">
        <v>4</v>
      </c>
      <c r="X33" s="18">
        <v>4</v>
      </c>
      <c r="Y33" s="18">
        <v>5</v>
      </c>
      <c r="Z33" s="18">
        <v>4</v>
      </c>
      <c r="AA33" s="19">
        <v>5</v>
      </c>
      <c r="AB33" s="19">
        <v>5</v>
      </c>
      <c r="AC33" s="19">
        <v>5</v>
      </c>
      <c r="AD33" s="6">
        <v>4</v>
      </c>
      <c r="AE33" s="6">
        <v>5</v>
      </c>
      <c r="AF33" s="20">
        <v>4</v>
      </c>
      <c r="AG33" s="11">
        <f t="shared" si="3"/>
        <v>53</v>
      </c>
      <c r="AH33" s="6">
        <v>5</v>
      </c>
      <c r="AI33" s="6">
        <v>5</v>
      </c>
      <c r="AJ33" s="6">
        <v>5</v>
      </c>
      <c r="AK33" s="6">
        <v>5</v>
      </c>
      <c r="AL33" s="6">
        <v>5</v>
      </c>
      <c r="AM33" s="6">
        <v>5</v>
      </c>
      <c r="AN33" s="6">
        <v>5</v>
      </c>
      <c r="AO33" s="6">
        <v>5</v>
      </c>
      <c r="AP33" s="6">
        <v>5</v>
      </c>
      <c r="AQ33" s="11">
        <f t="shared" si="0"/>
        <v>45</v>
      </c>
      <c r="AR33" s="21">
        <v>4</v>
      </c>
      <c r="AS33" s="21">
        <v>4</v>
      </c>
      <c r="AT33" s="21">
        <v>4</v>
      </c>
      <c r="AU33" s="21">
        <v>4</v>
      </c>
      <c r="AV33" s="21">
        <v>4</v>
      </c>
      <c r="AW33" s="21">
        <v>4</v>
      </c>
      <c r="AX33" s="6">
        <v>3</v>
      </c>
      <c r="AY33" s="6">
        <v>5</v>
      </c>
      <c r="AZ33" s="11">
        <f t="shared" si="1"/>
        <v>32</v>
      </c>
    </row>
    <row r="34" spans="1:52" ht="15.5" x14ac:dyDescent="0.35">
      <c r="A34" s="6">
        <v>33</v>
      </c>
      <c r="B34" s="7" t="s">
        <v>78</v>
      </c>
      <c r="C34" s="8" t="s">
        <v>35</v>
      </c>
      <c r="D34" s="9" t="s">
        <v>43</v>
      </c>
      <c r="E34" s="9" t="s">
        <v>37</v>
      </c>
      <c r="F34" s="9" t="s">
        <v>45</v>
      </c>
      <c r="G34" s="9" t="s">
        <v>39</v>
      </c>
      <c r="H34" s="10"/>
      <c r="I34" s="18">
        <v>3</v>
      </c>
      <c r="J34" s="18">
        <v>4</v>
      </c>
      <c r="K34" s="18">
        <v>4</v>
      </c>
      <c r="L34" s="18">
        <v>4</v>
      </c>
      <c r="M34" s="18">
        <v>3</v>
      </c>
      <c r="N34" s="18">
        <v>4</v>
      </c>
      <c r="O34" s="18">
        <v>4</v>
      </c>
      <c r="P34" s="18">
        <v>4</v>
      </c>
      <c r="Q34" s="18">
        <v>5</v>
      </c>
      <c r="R34" s="18">
        <v>5</v>
      </c>
      <c r="S34" s="19">
        <v>5</v>
      </c>
      <c r="T34" s="11">
        <f t="shared" si="2"/>
        <v>45</v>
      </c>
      <c r="U34" s="18">
        <v>4</v>
      </c>
      <c r="V34" s="18">
        <v>5</v>
      </c>
      <c r="W34" s="18">
        <v>5</v>
      </c>
      <c r="X34" s="18">
        <v>5</v>
      </c>
      <c r="Y34" s="18">
        <v>4</v>
      </c>
      <c r="Z34" s="18">
        <v>4</v>
      </c>
      <c r="AA34" s="19">
        <v>5</v>
      </c>
      <c r="AB34" s="19">
        <v>4</v>
      </c>
      <c r="AC34" s="19">
        <v>4</v>
      </c>
      <c r="AD34" s="6">
        <v>5</v>
      </c>
      <c r="AE34" s="6">
        <v>5</v>
      </c>
      <c r="AF34" s="20">
        <v>5</v>
      </c>
      <c r="AG34" s="11">
        <f t="shared" si="3"/>
        <v>55</v>
      </c>
      <c r="AH34" s="6">
        <v>4</v>
      </c>
      <c r="AI34" s="6">
        <v>5</v>
      </c>
      <c r="AJ34" s="6">
        <v>5</v>
      </c>
      <c r="AK34" s="6">
        <v>5</v>
      </c>
      <c r="AL34" s="6">
        <v>4</v>
      </c>
      <c r="AM34" s="6">
        <v>4</v>
      </c>
      <c r="AN34" s="6">
        <v>5</v>
      </c>
      <c r="AO34" s="6">
        <v>5</v>
      </c>
      <c r="AP34" s="6">
        <v>5</v>
      </c>
      <c r="AQ34" s="11">
        <f t="shared" si="0"/>
        <v>42</v>
      </c>
      <c r="AR34" s="21">
        <v>4</v>
      </c>
      <c r="AS34" s="21">
        <v>5</v>
      </c>
      <c r="AT34" s="21">
        <v>4</v>
      </c>
      <c r="AU34" s="21">
        <v>4</v>
      </c>
      <c r="AV34" s="21">
        <v>4</v>
      </c>
      <c r="AW34" s="21">
        <v>4</v>
      </c>
      <c r="AX34" s="6">
        <v>4</v>
      </c>
      <c r="AY34" s="6">
        <v>5</v>
      </c>
      <c r="AZ34" s="11">
        <f t="shared" si="1"/>
        <v>34</v>
      </c>
    </row>
    <row r="35" spans="1:52" ht="15.5" x14ac:dyDescent="0.35">
      <c r="A35" s="6">
        <v>34</v>
      </c>
      <c r="B35" s="12" t="s">
        <v>79</v>
      </c>
      <c r="C35" s="8" t="s">
        <v>42</v>
      </c>
      <c r="D35" s="9" t="s">
        <v>36</v>
      </c>
      <c r="E35" s="9" t="s">
        <v>44</v>
      </c>
      <c r="F35" s="9" t="s">
        <v>51</v>
      </c>
      <c r="G35" s="9" t="s">
        <v>39</v>
      </c>
      <c r="H35" s="10"/>
      <c r="I35" s="18">
        <v>5</v>
      </c>
      <c r="J35" s="18">
        <v>5</v>
      </c>
      <c r="K35" s="18">
        <v>4</v>
      </c>
      <c r="L35" s="18">
        <v>4</v>
      </c>
      <c r="M35" s="18">
        <v>5</v>
      </c>
      <c r="N35" s="18">
        <v>5</v>
      </c>
      <c r="O35" s="18">
        <v>4</v>
      </c>
      <c r="P35" s="18">
        <v>4</v>
      </c>
      <c r="Q35" s="18">
        <v>5</v>
      </c>
      <c r="R35" s="18">
        <v>5</v>
      </c>
      <c r="S35" s="19">
        <v>5</v>
      </c>
      <c r="T35" s="11">
        <f t="shared" si="2"/>
        <v>51</v>
      </c>
      <c r="U35" s="18">
        <v>4</v>
      </c>
      <c r="V35" s="18">
        <v>5</v>
      </c>
      <c r="W35" s="18">
        <v>5</v>
      </c>
      <c r="X35" s="18">
        <v>5</v>
      </c>
      <c r="Y35" s="18">
        <v>5</v>
      </c>
      <c r="Z35" s="18">
        <v>4</v>
      </c>
      <c r="AA35" s="19">
        <v>4</v>
      </c>
      <c r="AB35" s="19">
        <v>4</v>
      </c>
      <c r="AC35" s="19">
        <v>4</v>
      </c>
      <c r="AD35" s="6">
        <v>5</v>
      </c>
      <c r="AE35" s="6">
        <v>5</v>
      </c>
      <c r="AF35" s="20">
        <v>4</v>
      </c>
      <c r="AG35" s="11">
        <f t="shared" si="3"/>
        <v>54</v>
      </c>
      <c r="AH35" s="6">
        <v>4</v>
      </c>
      <c r="AI35" s="6">
        <v>4</v>
      </c>
      <c r="AJ35" s="6">
        <v>4</v>
      </c>
      <c r="AK35" s="6">
        <v>4</v>
      </c>
      <c r="AL35" s="6">
        <v>4</v>
      </c>
      <c r="AM35" s="6">
        <v>4</v>
      </c>
      <c r="AN35" s="6">
        <v>4</v>
      </c>
      <c r="AO35" s="6">
        <v>5</v>
      </c>
      <c r="AP35" s="6">
        <v>5</v>
      </c>
      <c r="AQ35" s="11">
        <f t="shared" si="0"/>
        <v>38</v>
      </c>
      <c r="AR35" s="21">
        <v>4</v>
      </c>
      <c r="AS35" s="21">
        <v>4</v>
      </c>
      <c r="AT35" s="21">
        <v>4</v>
      </c>
      <c r="AU35" s="21">
        <v>4</v>
      </c>
      <c r="AV35" s="21">
        <v>4</v>
      </c>
      <c r="AW35" s="21">
        <v>4</v>
      </c>
      <c r="AX35" s="6">
        <v>4</v>
      </c>
      <c r="AY35" s="6">
        <v>4</v>
      </c>
      <c r="AZ35" s="11">
        <f t="shared" si="1"/>
        <v>32</v>
      </c>
    </row>
    <row r="36" spans="1:52" ht="15.5" x14ac:dyDescent="0.35">
      <c r="A36" s="6">
        <v>35</v>
      </c>
      <c r="B36" s="7" t="s">
        <v>80</v>
      </c>
      <c r="C36" s="8" t="s">
        <v>35</v>
      </c>
      <c r="D36" s="9" t="s">
        <v>36</v>
      </c>
      <c r="E36" s="9" t="s">
        <v>44</v>
      </c>
      <c r="F36" s="9" t="s">
        <v>45</v>
      </c>
      <c r="G36" s="9" t="s">
        <v>55</v>
      </c>
      <c r="H36" s="10"/>
      <c r="I36" s="18">
        <v>5</v>
      </c>
      <c r="J36" s="18">
        <v>5</v>
      </c>
      <c r="K36" s="18">
        <v>5</v>
      </c>
      <c r="L36" s="18">
        <v>5</v>
      </c>
      <c r="M36" s="18">
        <v>5</v>
      </c>
      <c r="N36" s="18">
        <v>5</v>
      </c>
      <c r="O36" s="18">
        <v>5</v>
      </c>
      <c r="P36" s="18">
        <v>5</v>
      </c>
      <c r="Q36" s="18">
        <v>5</v>
      </c>
      <c r="R36" s="18">
        <v>5</v>
      </c>
      <c r="S36" s="19">
        <v>5</v>
      </c>
      <c r="T36" s="11">
        <f t="shared" si="2"/>
        <v>55</v>
      </c>
      <c r="U36" s="18">
        <v>5</v>
      </c>
      <c r="V36" s="18">
        <v>5</v>
      </c>
      <c r="W36" s="18">
        <v>5</v>
      </c>
      <c r="X36" s="18">
        <v>5</v>
      </c>
      <c r="Y36" s="18">
        <v>5</v>
      </c>
      <c r="Z36" s="18">
        <v>5</v>
      </c>
      <c r="AA36" s="19">
        <v>5</v>
      </c>
      <c r="AB36" s="19">
        <v>5</v>
      </c>
      <c r="AC36" s="19">
        <v>5</v>
      </c>
      <c r="AD36" s="6">
        <v>4</v>
      </c>
      <c r="AE36" s="6">
        <v>4</v>
      </c>
      <c r="AF36" s="20">
        <v>4</v>
      </c>
      <c r="AG36" s="11">
        <f t="shared" si="3"/>
        <v>57</v>
      </c>
      <c r="AH36" s="6">
        <v>5</v>
      </c>
      <c r="AI36" s="6">
        <v>5</v>
      </c>
      <c r="AJ36" s="6">
        <v>5</v>
      </c>
      <c r="AK36" s="6">
        <v>5</v>
      </c>
      <c r="AL36" s="6">
        <v>5</v>
      </c>
      <c r="AM36" s="6">
        <v>5</v>
      </c>
      <c r="AN36" s="6">
        <v>5</v>
      </c>
      <c r="AO36" s="6">
        <v>4</v>
      </c>
      <c r="AP36" s="6">
        <v>4</v>
      </c>
      <c r="AQ36" s="11">
        <f t="shared" si="0"/>
        <v>43</v>
      </c>
      <c r="AR36" s="21">
        <v>5</v>
      </c>
      <c r="AS36" s="21">
        <v>5</v>
      </c>
      <c r="AT36" s="21">
        <v>5</v>
      </c>
      <c r="AU36" s="21">
        <v>5</v>
      </c>
      <c r="AV36" s="21">
        <v>5</v>
      </c>
      <c r="AW36" s="21">
        <v>5</v>
      </c>
      <c r="AX36" s="6">
        <v>4</v>
      </c>
      <c r="AY36" s="6">
        <v>3</v>
      </c>
      <c r="AZ36" s="11">
        <f t="shared" si="1"/>
        <v>37</v>
      </c>
    </row>
    <row r="37" spans="1:52" ht="15.5" x14ac:dyDescent="0.35">
      <c r="A37" s="6">
        <v>36</v>
      </c>
      <c r="B37" s="7" t="s">
        <v>81</v>
      </c>
      <c r="C37" s="8" t="s">
        <v>35</v>
      </c>
      <c r="D37" s="9" t="s">
        <v>43</v>
      </c>
      <c r="E37" s="9" t="s">
        <v>37</v>
      </c>
      <c r="F37" s="9" t="s">
        <v>45</v>
      </c>
      <c r="G37" s="9" t="s">
        <v>39</v>
      </c>
      <c r="H37" s="10"/>
      <c r="I37" s="18">
        <v>5</v>
      </c>
      <c r="J37" s="18">
        <v>5</v>
      </c>
      <c r="K37" s="18">
        <v>4</v>
      </c>
      <c r="L37" s="18">
        <v>4</v>
      </c>
      <c r="M37" s="18">
        <v>5</v>
      </c>
      <c r="N37" s="18">
        <v>5</v>
      </c>
      <c r="O37" s="18">
        <v>4</v>
      </c>
      <c r="P37" s="18">
        <v>4</v>
      </c>
      <c r="Q37" s="18">
        <v>5</v>
      </c>
      <c r="R37" s="18">
        <v>5</v>
      </c>
      <c r="S37" s="19">
        <v>5</v>
      </c>
      <c r="T37" s="11">
        <f t="shared" si="2"/>
        <v>51</v>
      </c>
      <c r="U37" s="18">
        <v>4</v>
      </c>
      <c r="V37" s="18">
        <v>5</v>
      </c>
      <c r="W37" s="18">
        <v>5</v>
      </c>
      <c r="X37" s="18">
        <v>5</v>
      </c>
      <c r="Y37" s="18">
        <v>5</v>
      </c>
      <c r="Z37" s="18">
        <v>4</v>
      </c>
      <c r="AA37" s="19">
        <v>4</v>
      </c>
      <c r="AB37" s="19">
        <v>4</v>
      </c>
      <c r="AC37" s="19">
        <v>4</v>
      </c>
      <c r="AD37" s="6">
        <v>5</v>
      </c>
      <c r="AE37" s="6">
        <v>4</v>
      </c>
      <c r="AF37" s="20">
        <v>4</v>
      </c>
      <c r="AG37" s="11">
        <f t="shared" si="3"/>
        <v>53</v>
      </c>
      <c r="AH37" s="6">
        <v>4</v>
      </c>
      <c r="AI37" s="6">
        <v>4</v>
      </c>
      <c r="AJ37" s="6">
        <v>4</v>
      </c>
      <c r="AK37" s="6">
        <v>4</v>
      </c>
      <c r="AL37" s="6">
        <v>4</v>
      </c>
      <c r="AM37" s="6">
        <v>4</v>
      </c>
      <c r="AN37" s="6">
        <v>4</v>
      </c>
      <c r="AO37" s="6">
        <v>5</v>
      </c>
      <c r="AP37" s="6">
        <v>4</v>
      </c>
      <c r="AQ37" s="11">
        <f t="shared" si="0"/>
        <v>37</v>
      </c>
      <c r="AR37" s="21">
        <v>4</v>
      </c>
      <c r="AS37" s="21">
        <v>4</v>
      </c>
      <c r="AT37" s="21">
        <v>4</v>
      </c>
      <c r="AU37" s="21">
        <v>4</v>
      </c>
      <c r="AV37" s="21">
        <v>4</v>
      </c>
      <c r="AW37" s="21">
        <v>4</v>
      </c>
      <c r="AX37" s="6">
        <v>4</v>
      </c>
      <c r="AY37" s="6">
        <v>4</v>
      </c>
      <c r="AZ37" s="11">
        <f t="shared" si="1"/>
        <v>32</v>
      </c>
    </row>
    <row r="38" spans="1:52" ht="15.5" x14ac:dyDescent="0.35">
      <c r="A38" s="6">
        <v>37</v>
      </c>
      <c r="B38" s="7" t="s">
        <v>82</v>
      </c>
      <c r="C38" s="8" t="s">
        <v>42</v>
      </c>
      <c r="D38" s="9" t="s">
        <v>36</v>
      </c>
      <c r="E38" s="9" t="s">
        <v>44</v>
      </c>
      <c r="F38" s="9" t="s">
        <v>51</v>
      </c>
      <c r="G38" s="9" t="s">
        <v>39</v>
      </c>
      <c r="H38" s="10"/>
      <c r="I38" s="18">
        <v>4</v>
      </c>
      <c r="J38" s="18">
        <v>4</v>
      </c>
      <c r="K38" s="18">
        <v>5</v>
      </c>
      <c r="L38" s="18">
        <v>4</v>
      </c>
      <c r="M38" s="18">
        <v>4</v>
      </c>
      <c r="N38" s="18">
        <v>4</v>
      </c>
      <c r="O38" s="18">
        <v>5</v>
      </c>
      <c r="P38" s="18">
        <v>4</v>
      </c>
      <c r="Q38" s="18">
        <v>5</v>
      </c>
      <c r="R38" s="18">
        <v>5</v>
      </c>
      <c r="S38" s="19">
        <v>5</v>
      </c>
      <c r="T38" s="11">
        <f t="shared" si="2"/>
        <v>49</v>
      </c>
      <c r="U38" s="18">
        <v>5</v>
      </c>
      <c r="V38" s="18">
        <v>5</v>
      </c>
      <c r="W38" s="18">
        <v>5</v>
      </c>
      <c r="X38" s="18">
        <v>4</v>
      </c>
      <c r="Y38" s="18">
        <v>4</v>
      </c>
      <c r="Z38" s="18">
        <v>5</v>
      </c>
      <c r="AA38" s="19">
        <v>1</v>
      </c>
      <c r="AB38" s="19">
        <v>5</v>
      </c>
      <c r="AC38" s="19">
        <v>5</v>
      </c>
      <c r="AD38" s="6">
        <v>5</v>
      </c>
      <c r="AE38" s="6">
        <v>5</v>
      </c>
      <c r="AF38" s="20">
        <v>4</v>
      </c>
      <c r="AG38" s="11">
        <f t="shared" si="3"/>
        <v>53</v>
      </c>
      <c r="AH38" s="6">
        <v>5</v>
      </c>
      <c r="AI38" s="6">
        <v>4</v>
      </c>
      <c r="AJ38" s="6">
        <v>3</v>
      </c>
      <c r="AK38" s="6">
        <v>1</v>
      </c>
      <c r="AL38" s="6">
        <v>5</v>
      </c>
      <c r="AM38" s="6">
        <v>5</v>
      </c>
      <c r="AN38" s="6">
        <v>4</v>
      </c>
      <c r="AO38" s="6">
        <v>4</v>
      </c>
      <c r="AP38" s="6">
        <v>4</v>
      </c>
      <c r="AQ38" s="11">
        <f t="shared" si="0"/>
        <v>35</v>
      </c>
      <c r="AR38" s="21">
        <v>4</v>
      </c>
      <c r="AS38" s="21">
        <v>5</v>
      </c>
      <c r="AT38" s="21">
        <v>5</v>
      </c>
      <c r="AU38" s="21">
        <v>5</v>
      </c>
      <c r="AV38" s="21">
        <v>5</v>
      </c>
      <c r="AW38" s="21">
        <v>4</v>
      </c>
      <c r="AX38" s="6">
        <v>5</v>
      </c>
      <c r="AY38" s="6">
        <v>4</v>
      </c>
      <c r="AZ38" s="11">
        <f t="shared" si="1"/>
        <v>37</v>
      </c>
    </row>
    <row r="39" spans="1:52" ht="15.5" x14ac:dyDescent="0.35">
      <c r="A39" s="6">
        <v>38</v>
      </c>
      <c r="B39" s="7" t="s">
        <v>83</v>
      </c>
      <c r="C39" s="8" t="s">
        <v>35</v>
      </c>
      <c r="D39" s="9" t="s">
        <v>43</v>
      </c>
      <c r="E39" s="9" t="s">
        <v>44</v>
      </c>
      <c r="F39" s="9" t="s">
        <v>45</v>
      </c>
      <c r="G39" s="9" t="s">
        <v>39</v>
      </c>
      <c r="H39" s="10"/>
      <c r="I39" s="18">
        <v>5</v>
      </c>
      <c r="J39" s="18">
        <v>5</v>
      </c>
      <c r="K39" s="18">
        <v>5</v>
      </c>
      <c r="L39" s="18">
        <v>5</v>
      </c>
      <c r="M39" s="18">
        <v>5</v>
      </c>
      <c r="N39" s="18">
        <v>5</v>
      </c>
      <c r="O39" s="18">
        <v>5</v>
      </c>
      <c r="P39" s="18">
        <v>5</v>
      </c>
      <c r="Q39" s="18">
        <v>4</v>
      </c>
      <c r="R39" s="18">
        <v>5</v>
      </c>
      <c r="S39" s="19">
        <v>5</v>
      </c>
      <c r="T39" s="11">
        <f t="shared" si="2"/>
        <v>54</v>
      </c>
      <c r="U39" s="18">
        <v>5</v>
      </c>
      <c r="V39" s="18">
        <v>4</v>
      </c>
      <c r="W39" s="18">
        <v>5</v>
      </c>
      <c r="X39" s="18">
        <v>5</v>
      </c>
      <c r="Y39" s="18">
        <v>5</v>
      </c>
      <c r="Z39" s="18">
        <v>5</v>
      </c>
      <c r="AA39" s="19">
        <v>5</v>
      </c>
      <c r="AB39" s="19">
        <v>5</v>
      </c>
      <c r="AC39" s="19">
        <v>4</v>
      </c>
      <c r="AD39" s="6">
        <v>5</v>
      </c>
      <c r="AE39" s="6">
        <v>5</v>
      </c>
      <c r="AF39" s="20">
        <v>3</v>
      </c>
      <c r="AG39" s="11">
        <f t="shared" si="3"/>
        <v>56</v>
      </c>
      <c r="AH39" s="6">
        <v>4</v>
      </c>
      <c r="AI39" s="6">
        <v>5</v>
      </c>
      <c r="AJ39" s="6">
        <v>5</v>
      </c>
      <c r="AK39" s="6">
        <v>5</v>
      </c>
      <c r="AL39" s="6">
        <v>5</v>
      </c>
      <c r="AM39" s="6">
        <v>4</v>
      </c>
      <c r="AN39" s="6">
        <v>5</v>
      </c>
      <c r="AO39" s="6">
        <v>5</v>
      </c>
      <c r="AP39" s="6">
        <v>5</v>
      </c>
      <c r="AQ39" s="11">
        <f t="shared" si="0"/>
        <v>43</v>
      </c>
      <c r="AR39" s="21">
        <v>5</v>
      </c>
      <c r="AS39" s="21">
        <v>5</v>
      </c>
      <c r="AT39" s="21">
        <v>5</v>
      </c>
      <c r="AU39" s="21">
        <v>5</v>
      </c>
      <c r="AV39" s="21">
        <v>5</v>
      </c>
      <c r="AW39" s="21">
        <v>5</v>
      </c>
      <c r="AX39" s="6">
        <v>4</v>
      </c>
      <c r="AY39" s="6">
        <v>3</v>
      </c>
      <c r="AZ39" s="11">
        <f t="shared" si="1"/>
        <v>37</v>
      </c>
    </row>
    <row r="40" spans="1:52" ht="15.5" x14ac:dyDescent="0.35">
      <c r="A40" s="6">
        <v>39</v>
      </c>
      <c r="B40" s="7" t="s">
        <v>84</v>
      </c>
      <c r="C40" s="8" t="s">
        <v>42</v>
      </c>
      <c r="D40" s="9" t="s">
        <v>36</v>
      </c>
      <c r="E40" s="9" t="s">
        <v>44</v>
      </c>
      <c r="F40" s="9" t="s">
        <v>51</v>
      </c>
      <c r="G40" s="9" t="s">
        <v>39</v>
      </c>
      <c r="H40" s="10"/>
      <c r="I40" s="18">
        <v>5</v>
      </c>
      <c r="J40" s="18">
        <v>2</v>
      </c>
      <c r="K40" s="18">
        <v>4</v>
      </c>
      <c r="L40" s="18">
        <v>5</v>
      </c>
      <c r="M40" s="18">
        <v>5</v>
      </c>
      <c r="N40" s="18">
        <v>2</v>
      </c>
      <c r="O40" s="18">
        <v>4</v>
      </c>
      <c r="P40" s="18">
        <v>5</v>
      </c>
      <c r="Q40" s="18">
        <v>4</v>
      </c>
      <c r="R40" s="18">
        <v>5</v>
      </c>
      <c r="S40" s="19">
        <v>5</v>
      </c>
      <c r="T40" s="11">
        <f t="shared" si="2"/>
        <v>46</v>
      </c>
      <c r="U40" s="18">
        <v>5</v>
      </c>
      <c r="V40" s="18">
        <v>4</v>
      </c>
      <c r="W40" s="18">
        <v>5</v>
      </c>
      <c r="X40" s="18">
        <v>2</v>
      </c>
      <c r="Y40" s="18">
        <v>3</v>
      </c>
      <c r="Z40" s="18">
        <v>5</v>
      </c>
      <c r="AA40" s="19">
        <v>5</v>
      </c>
      <c r="AB40" s="19">
        <v>5</v>
      </c>
      <c r="AC40" s="19">
        <v>5</v>
      </c>
      <c r="AD40" s="6">
        <v>4</v>
      </c>
      <c r="AE40" s="6">
        <v>4</v>
      </c>
      <c r="AF40" s="20">
        <v>4</v>
      </c>
      <c r="AG40" s="11">
        <f t="shared" si="3"/>
        <v>51</v>
      </c>
      <c r="AH40" s="6">
        <v>5</v>
      </c>
      <c r="AI40" s="6">
        <v>4</v>
      </c>
      <c r="AJ40" s="6">
        <v>5</v>
      </c>
      <c r="AK40" s="6">
        <v>5</v>
      </c>
      <c r="AL40" s="6">
        <v>5</v>
      </c>
      <c r="AM40" s="6">
        <v>5</v>
      </c>
      <c r="AN40" s="6">
        <v>4</v>
      </c>
      <c r="AO40" s="6">
        <v>4</v>
      </c>
      <c r="AP40" s="6">
        <v>4</v>
      </c>
      <c r="AQ40" s="11">
        <f t="shared" si="0"/>
        <v>41</v>
      </c>
      <c r="AR40" s="21">
        <v>4</v>
      </c>
      <c r="AS40" s="21">
        <v>5</v>
      </c>
      <c r="AT40" s="21">
        <v>1</v>
      </c>
      <c r="AU40" s="21">
        <v>1</v>
      </c>
      <c r="AV40" s="21">
        <v>4</v>
      </c>
      <c r="AW40" s="21">
        <v>4</v>
      </c>
      <c r="AX40" s="6">
        <v>4</v>
      </c>
      <c r="AY40" s="6">
        <v>3</v>
      </c>
      <c r="AZ40" s="11">
        <f t="shared" si="1"/>
        <v>26</v>
      </c>
    </row>
    <row r="41" spans="1:52" ht="15.5" x14ac:dyDescent="0.35">
      <c r="A41" s="6">
        <v>40</v>
      </c>
      <c r="B41" s="7" t="s">
        <v>85</v>
      </c>
      <c r="C41" s="8" t="s">
        <v>42</v>
      </c>
      <c r="D41" s="9" t="s">
        <v>43</v>
      </c>
      <c r="E41" s="9" t="s">
        <v>44</v>
      </c>
      <c r="F41" s="9" t="s">
        <v>38</v>
      </c>
      <c r="G41" s="9" t="s">
        <v>39</v>
      </c>
      <c r="H41" s="10"/>
      <c r="I41" s="18">
        <v>5</v>
      </c>
      <c r="J41" s="18">
        <v>4</v>
      </c>
      <c r="K41" s="18">
        <v>5</v>
      </c>
      <c r="L41" s="18">
        <v>5</v>
      </c>
      <c r="M41" s="18">
        <v>5</v>
      </c>
      <c r="N41" s="18">
        <v>4</v>
      </c>
      <c r="O41" s="18">
        <v>5</v>
      </c>
      <c r="P41" s="18">
        <v>5</v>
      </c>
      <c r="Q41" s="18">
        <v>5</v>
      </c>
      <c r="R41" s="18">
        <v>5</v>
      </c>
      <c r="S41" s="19">
        <v>5</v>
      </c>
      <c r="T41" s="11">
        <f t="shared" si="2"/>
        <v>53</v>
      </c>
      <c r="U41" s="18">
        <v>5</v>
      </c>
      <c r="V41" s="18">
        <v>5</v>
      </c>
      <c r="W41" s="18">
        <v>5</v>
      </c>
      <c r="X41" s="18">
        <v>5</v>
      </c>
      <c r="Y41" s="18">
        <v>5</v>
      </c>
      <c r="Z41" s="18">
        <v>5</v>
      </c>
      <c r="AA41" s="19">
        <v>5</v>
      </c>
      <c r="AB41" s="19">
        <v>5</v>
      </c>
      <c r="AC41" s="19">
        <v>4</v>
      </c>
      <c r="AD41" s="6">
        <v>4</v>
      </c>
      <c r="AE41" s="6">
        <v>4</v>
      </c>
      <c r="AF41" s="20">
        <v>4</v>
      </c>
      <c r="AG41" s="11">
        <f t="shared" si="3"/>
        <v>56</v>
      </c>
      <c r="AH41" s="6">
        <v>4</v>
      </c>
      <c r="AI41" s="6">
        <v>5</v>
      </c>
      <c r="AJ41" s="6">
        <v>5</v>
      </c>
      <c r="AK41" s="6">
        <v>5</v>
      </c>
      <c r="AL41" s="6">
        <v>5</v>
      </c>
      <c r="AM41" s="6">
        <v>4</v>
      </c>
      <c r="AN41" s="6">
        <v>5</v>
      </c>
      <c r="AO41" s="6">
        <v>4</v>
      </c>
      <c r="AP41" s="6">
        <v>4</v>
      </c>
      <c r="AQ41" s="11">
        <f t="shared" si="0"/>
        <v>41</v>
      </c>
      <c r="AR41" s="21">
        <v>5</v>
      </c>
      <c r="AS41" s="21">
        <v>5</v>
      </c>
      <c r="AT41" s="21">
        <v>5</v>
      </c>
      <c r="AU41" s="21">
        <v>5</v>
      </c>
      <c r="AV41" s="21">
        <v>5</v>
      </c>
      <c r="AW41" s="21">
        <v>5</v>
      </c>
      <c r="AX41" s="6">
        <v>3</v>
      </c>
      <c r="AY41" s="6">
        <v>4</v>
      </c>
      <c r="AZ41" s="11">
        <f t="shared" si="1"/>
        <v>37</v>
      </c>
    </row>
    <row r="42" spans="1:52" ht="15.5" x14ac:dyDescent="0.35">
      <c r="A42" s="6">
        <v>41</v>
      </c>
      <c r="B42" s="7" t="s">
        <v>86</v>
      </c>
      <c r="C42" s="8" t="s">
        <v>42</v>
      </c>
      <c r="D42" s="9" t="s">
        <v>36</v>
      </c>
      <c r="E42" s="9" t="s">
        <v>44</v>
      </c>
      <c r="F42" s="9" t="s">
        <v>38</v>
      </c>
      <c r="G42" s="9" t="s">
        <v>39</v>
      </c>
      <c r="H42" s="10"/>
      <c r="I42" s="18">
        <v>3</v>
      </c>
      <c r="J42" s="18">
        <v>4</v>
      </c>
      <c r="K42" s="18">
        <v>3</v>
      </c>
      <c r="L42" s="18">
        <v>3</v>
      </c>
      <c r="M42" s="18">
        <v>3</v>
      </c>
      <c r="N42" s="18">
        <v>4</v>
      </c>
      <c r="O42" s="18">
        <v>3</v>
      </c>
      <c r="P42" s="18">
        <v>3</v>
      </c>
      <c r="Q42" s="18">
        <v>3</v>
      </c>
      <c r="R42" s="18">
        <v>3</v>
      </c>
      <c r="S42" s="19">
        <v>3</v>
      </c>
      <c r="T42" s="11">
        <f t="shared" si="2"/>
        <v>35</v>
      </c>
      <c r="U42" s="18">
        <v>4</v>
      </c>
      <c r="V42" s="18">
        <v>3</v>
      </c>
      <c r="W42" s="18">
        <v>3</v>
      </c>
      <c r="X42" s="18">
        <v>3</v>
      </c>
      <c r="Y42" s="18">
        <v>4</v>
      </c>
      <c r="Z42" s="18">
        <v>4</v>
      </c>
      <c r="AA42" s="19">
        <v>4</v>
      </c>
      <c r="AB42" s="19">
        <v>4</v>
      </c>
      <c r="AC42" s="19">
        <v>4</v>
      </c>
      <c r="AD42" s="6">
        <v>4</v>
      </c>
      <c r="AE42" s="6">
        <v>4</v>
      </c>
      <c r="AF42" s="20">
        <v>4</v>
      </c>
      <c r="AG42" s="11">
        <f t="shared" si="3"/>
        <v>45</v>
      </c>
      <c r="AH42" s="6">
        <v>4</v>
      </c>
      <c r="AI42" s="6">
        <v>4</v>
      </c>
      <c r="AJ42" s="6">
        <v>3</v>
      </c>
      <c r="AK42" s="6">
        <v>4</v>
      </c>
      <c r="AL42" s="6">
        <v>4</v>
      </c>
      <c r="AM42" s="6">
        <v>4</v>
      </c>
      <c r="AN42" s="6">
        <v>4</v>
      </c>
      <c r="AO42" s="6">
        <v>4</v>
      </c>
      <c r="AP42" s="6">
        <v>4</v>
      </c>
      <c r="AQ42" s="11">
        <f t="shared" si="0"/>
        <v>35</v>
      </c>
      <c r="AR42" s="21">
        <v>4</v>
      </c>
      <c r="AS42" s="21">
        <v>4</v>
      </c>
      <c r="AT42" s="21">
        <v>3</v>
      </c>
      <c r="AU42" s="21">
        <v>4</v>
      </c>
      <c r="AV42" s="21">
        <v>4</v>
      </c>
      <c r="AW42" s="21">
        <v>4</v>
      </c>
      <c r="AX42" s="6">
        <v>4</v>
      </c>
      <c r="AY42" s="6">
        <v>3</v>
      </c>
      <c r="AZ42" s="11">
        <f t="shared" si="1"/>
        <v>30</v>
      </c>
    </row>
    <row r="43" spans="1:52" ht="15.5" x14ac:dyDescent="0.35">
      <c r="A43" s="6">
        <v>42</v>
      </c>
      <c r="B43" s="7" t="s">
        <v>87</v>
      </c>
      <c r="C43" s="8" t="s">
        <v>35</v>
      </c>
      <c r="D43" s="9" t="s">
        <v>43</v>
      </c>
      <c r="E43" s="9" t="s">
        <v>37</v>
      </c>
      <c r="F43" s="9" t="s">
        <v>45</v>
      </c>
      <c r="G43" s="9" t="s">
        <v>39</v>
      </c>
      <c r="H43" s="10"/>
      <c r="I43" s="18">
        <v>3</v>
      </c>
      <c r="J43" s="18">
        <v>4</v>
      </c>
      <c r="K43" s="18">
        <v>4</v>
      </c>
      <c r="L43" s="18">
        <v>5</v>
      </c>
      <c r="M43" s="18">
        <v>3</v>
      </c>
      <c r="N43" s="18">
        <v>4</v>
      </c>
      <c r="O43" s="18">
        <v>4</v>
      </c>
      <c r="P43" s="18">
        <v>5</v>
      </c>
      <c r="Q43" s="18">
        <v>4</v>
      </c>
      <c r="R43" s="18">
        <v>5</v>
      </c>
      <c r="S43" s="19">
        <v>5</v>
      </c>
      <c r="T43" s="11">
        <f t="shared" si="2"/>
        <v>46</v>
      </c>
      <c r="U43" s="18">
        <v>3</v>
      </c>
      <c r="V43" s="18">
        <v>4</v>
      </c>
      <c r="W43" s="18">
        <v>5</v>
      </c>
      <c r="X43" s="18">
        <v>4</v>
      </c>
      <c r="Y43" s="18">
        <v>4</v>
      </c>
      <c r="Z43" s="18">
        <v>3</v>
      </c>
      <c r="AA43" s="19">
        <v>4</v>
      </c>
      <c r="AB43" s="19">
        <v>5</v>
      </c>
      <c r="AC43" s="19">
        <v>3</v>
      </c>
      <c r="AD43" s="6">
        <v>5</v>
      </c>
      <c r="AE43" s="6">
        <v>5</v>
      </c>
      <c r="AF43" s="20">
        <v>4</v>
      </c>
      <c r="AG43" s="11">
        <f t="shared" si="3"/>
        <v>49</v>
      </c>
      <c r="AH43" s="6">
        <v>3</v>
      </c>
      <c r="AI43" s="6">
        <v>5</v>
      </c>
      <c r="AJ43" s="6">
        <v>5</v>
      </c>
      <c r="AK43" s="6">
        <v>4</v>
      </c>
      <c r="AL43" s="6">
        <v>5</v>
      </c>
      <c r="AM43" s="6">
        <v>3</v>
      </c>
      <c r="AN43" s="6">
        <v>5</v>
      </c>
      <c r="AO43" s="6">
        <v>4</v>
      </c>
      <c r="AP43" s="6">
        <v>4</v>
      </c>
      <c r="AQ43" s="11">
        <f t="shared" si="0"/>
        <v>38</v>
      </c>
      <c r="AR43" s="21">
        <v>5</v>
      </c>
      <c r="AS43" s="21">
        <v>4</v>
      </c>
      <c r="AT43" s="21">
        <v>3</v>
      </c>
      <c r="AU43" s="21">
        <v>4</v>
      </c>
      <c r="AV43" s="21">
        <v>5</v>
      </c>
      <c r="AW43" s="21">
        <v>5</v>
      </c>
      <c r="AX43" s="6">
        <v>3</v>
      </c>
      <c r="AY43" s="6">
        <v>4</v>
      </c>
      <c r="AZ43" s="11">
        <f t="shared" si="1"/>
        <v>33</v>
      </c>
    </row>
    <row r="44" spans="1:52" ht="15.5" x14ac:dyDescent="0.35">
      <c r="A44" s="6">
        <v>43</v>
      </c>
      <c r="B44" s="7" t="s">
        <v>88</v>
      </c>
      <c r="C44" s="8" t="s">
        <v>35</v>
      </c>
      <c r="D44" s="9" t="s">
        <v>43</v>
      </c>
      <c r="E44" s="9" t="s">
        <v>37</v>
      </c>
      <c r="F44" s="9" t="s">
        <v>45</v>
      </c>
      <c r="G44" s="9" t="s">
        <v>39</v>
      </c>
      <c r="H44" s="10"/>
      <c r="I44" s="18">
        <v>4</v>
      </c>
      <c r="J44" s="18">
        <v>4</v>
      </c>
      <c r="K44" s="18">
        <v>4</v>
      </c>
      <c r="L44" s="18">
        <v>4</v>
      </c>
      <c r="M44" s="18">
        <v>4</v>
      </c>
      <c r="N44" s="18">
        <v>4</v>
      </c>
      <c r="O44" s="18">
        <v>4</v>
      </c>
      <c r="P44" s="18">
        <v>4</v>
      </c>
      <c r="Q44" s="18">
        <v>4</v>
      </c>
      <c r="R44" s="18">
        <v>3</v>
      </c>
      <c r="S44" s="19">
        <v>3</v>
      </c>
      <c r="T44" s="11">
        <f t="shared" si="2"/>
        <v>42</v>
      </c>
      <c r="U44" s="18">
        <v>4</v>
      </c>
      <c r="V44" s="18">
        <v>4</v>
      </c>
      <c r="W44" s="18">
        <v>3</v>
      </c>
      <c r="X44" s="18">
        <v>4</v>
      </c>
      <c r="Y44" s="18">
        <v>4</v>
      </c>
      <c r="Z44" s="18">
        <v>4</v>
      </c>
      <c r="AA44" s="19">
        <v>4</v>
      </c>
      <c r="AB44" s="19">
        <v>4</v>
      </c>
      <c r="AC44" s="19">
        <v>4</v>
      </c>
      <c r="AD44" s="6">
        <v>5</v>
      </c>
      <c r="AE44" s="6">
        <v>5</v>
      </c>
      <c r="AF44" s="20">
        <v>4</v>
      </c>
      <c r="AG44" s="11">
        <f t="shared" si="3"/>
        <v>49</v>
      </c>
      <c r="AH44" s="6">
        <v>4</v>
      </c>
      <c r="AI44" s="6">
        <v>4</v>
      </c>
      <c r="AJ44" s="6">
        <v>4</v>
      </c>
      <c r="AK44" s="6">
        <v>4</v>
      </c>
      <c r="AL44" s="6">
        <v>4</v>
      </c>
      <c r="AM44" s="6">
        <v>4</v>
      </c>
      <c r="AN44" s="6">
        <v>4</v>
      </c>
      <c r="AO44" s="6">
        <v>5</v>
      </c>
      <c r="AP44" s="6">
        <v>5</v>
      </c>
      <c r="AQ44" s="11">
        <f t="shared" si="0"/>
        <v>38</v>
      </c>
      <c r="AR44" s="21">
        <v>5</v>
      </c>
      <c r="AS44" s="21">
        <v>5</v>
      </c>
      <c r="AT44" s="21">
        <v>4</v>
      </c>
      <c r="AU44" s="21">
        <v>4</v>
      </c>
      <c r="AV44" s="21">
        <v>4</v>
      </c>
      <c r="AW44" s="21">
        <v>5</v>
      </c>
      <c r="AX44" s="6">
        <v>3</v>
      </c>
      <c r="AY44" s="6">
        <v>4</v>
      </c>
      <c r="AZ44" s="11">
        <f t="shared" si="1"/>
        <v>34</v>
      </c>
    </row>
    <row r="45" spans="1:52" ht="15.5" x14ac:dyDescent="0.35">
      <c r="A45" s="6">
        <v>44</v>
      </c>
      <c r="B45" s="7" t="s">
        <v>89</v>
      </c>
      <c r="C45" s="8" t="s">
        <v>35</v>
      </c>
      <c r="D45" s="9" t="s">
        <v>36</v>
      </c>
      <c r="E45" s="9" t="s">
        <v>37</v>
      </c>
      <c r="F45" s="9" t="s">
        <v>45</v>
      </c>
      <c r="G45" s="9" t="s">
        <v>52</v>
      </c>
      <c r="H45" s="10"/>
      <c r="I45" s="18">
        <v>5</v>
      </c>
      <c r="J45" s="18">
        <v>4</v>
      </c>
      <c r="K45" s="18">
        <v>5</v>
      </c>
      <c r="L45" s="18">
        <v>5</v>
      </c>
      <c r="M45" s="18">
        <v>5</v>
      </c>
      <c r="N45" s="18">
        <v>4</v>
      </c>
      <c r="O45" s="18">
        <v>5</v>
      </c>
      <c r="P45" s="18">
        <v>5</v>
      </c>
      <c r="Q45" s="18">
        <v>5</v>
      </c>
      <c r="R45" s="18">
        <v>4</v>
      </c>
      <c r="S45" s="19">
        <v>4</v>
      </c>
      <c r="T45" s="11">
        <f t="shared" si="2"/>
        <v>51</v>
      </c>
      <c r="U45" s="18">
        <v>5</v>
      </c>
      <c r="V45" s="18">
        <v>5</v>
      </c>
      <c r="W45" s="18">
        <v>4</v>
      </c>
      <c r="X45" s="18">
        <v>4</v>
      </c>
      <c r="Y45" s="18">
        <v>4</v>
      </c>
      <c r="Z45" s="18">
        <v>5</v>
      </c>
      <c r="AA45" s="19">
        <v>5</v>
      </c>
      <c r="AB45" s="19">
        <v>4</v>
      </c>
      <c r="AC45" s="19">
        <v>5</v>
      </c>
      <c r="AD45" s="6">
        <v>4</v>
      </c>
      <c r="AE45" s="6">
        <v>4</v>
      </c>
      <c r="AF45" s="20">
        <v>4</v>
      </c>
      <c r="AG45" s="11">
        <f t="shared" si="3"/>
        <v>53</v>
      </c>
      <c r="AH45" s="6">
        <v>5</v>
      </c>
      <c r="AI45" s="6">
        <v>5</v>
      </c>
      <c r="AJ45" s="6">
        <v>4</v>
      </c>
      <c r="AK45" s="6">
        <v>5</v>
      </c>
      <c r="AL45" s="6">
        <v>4</v>
      </c>
      <c r="AM45" s="6">
        <v>5</v>
      </c>
      <c r="AN45" s="6">
        <v>5</v>
      </c>
      <c r="AO45" s="6">
        <v>5</v>
      </c>
      <c r="AP45" s="6">
        <v>5</v>
      </c>
      <c r="AQ45" s="11">
        <f t="shared" si="0"/>
        <v>43</v>
      </c>
      <c r="AR45" s="21">
        <v>5</v>
      </c>
      <c r="AS45" s="21">
        <v>4</v>
      </c>
      <c r="AT45" s="21">
        <v>5</v>
      </c>
      <c r="AU45" s="21">
        <v>5</v>
      </c>
      <c r="AV45" s="21">
        <v>4</v>
      </c>
      <c r="AW45" s="21">
        <v>5</v>
      </c>
      <c r="AX45" s="6">
        <v>3</v>
      </c>
      <c r="AY45" s="6">
        <v>4</v>
      </c>
      <c r="AZ45" s="11">
        <f t="shared" si="1"/>
        <v>35</v>
      </c>
    </row>
    <row r="46" spans="1:52" ht="15.5" x14ac:dyDescent="0.35">
      <c r="A46" s="6">
        <v>45</v>
      </c>
      <c r="B46" s="7" t="s">
        <v>90</v>
      </c>
      <c r="C46" s="8" t="s">
        <v>35</v>
      </c>
      <c r="D46" s="9" t="s">
        <v>36</v>
      </c>
      <c r="E46" s="9" t="s">
        <v>37</v>
      </c>
      <c r="F46" s="9" t="s">
        <v>45</v>
      </c>
      <c r="G46" s="9" t="s">
        <v>55</v>
      </c>
      <c r="H46" s="10"/>
      <c r="I46" s="18">
        <v>5</v>
      </c>
      <c r="J46" s="18">
        <v>5</v>
      </c>
      <c r="K46" s="18">
        <v>4</v>
      </c>
      <c r="L46" s="18">
        <v>4</v>
      </c>
      <c r="M46" s="18">
        <v>5</v>
      </c>
      <c r="N46" s="18">
        <v>5</v>
      </c>
      <c r="O46" s="18">
        <v>4</v>
      </c>
      <c r="P46" s="18">
        <v>4</v>
      </c>
      <c r="Q46" s="18">
        <v>5</v>
      </c>
      <c r="R46" s="18">
        <v>4</v>
      </c>
      <c r="S46" s="19">
        <v>4</v>
      </c>
      <c r="T46" s="11">
        <f t="shared" si="2"/>
        <v>49</v>
      </c>
      <c r="U46" s="18">
        <v>5</v>
      </c>
      <c r="V46" s="18">
        <v>5</v>
      </c>
      <c r="W46" s="18">
        <v>4</v>
      </c>
      <c r="X46" s="18">
        <v>4</v>
      </c>
      <c r="Y46" s="18">
        <v>3</v>
      </c>
      <c r="Z46" s="18">
        <v>5</v>
      </c>
      <c r="AA46" s="19">
        <v>5</v>
      </c>
      <c r="AB46" s="19">
        <v>4</v>
      </c>
      <c r="AC46" s="19">
        <v>3</v>
      </c>
      <c r="AD46" s="6">
        <v>5</v>
      </c>
      <c r="AE46" s="6">
        <v>5</v>
      </c>
      <c r="AF46" s="20">
        <v>4</v>
      </c>
      <c r="AG46" s="11">
        <f t="shared" si="3"/>
        <v>52</v>
      </c>
      <c r="AH46" s="6">
        <v>3</v>
      </c>
      <c r="AI46" s="6">
        <v>5</v>
      </c>
      <c r="AJ46" s="6">
        <v>5</v>
      </c>
      <c r="AK46" s="6">
        <v>5</v>
      </c>
      <c r="AL46" s="6">
        <v>4</v>
      </c>
      <c r="AM46" s="6">
        <v>3</v>
      </c>
      <c r="AN46" s="6">
        <v>5</v>
      </c>
      <c r="AO46" s="6">
        <v>5</v>
      </c>
      <c r="AP46" s="6">
        <v>5</v>
      </c>
      <c r="AQ46" s="11">
        <f t="shared" si="0"/>
        <v>40</v>
      </c>
      <c r="AR46" s="21">
        <v>5</v>
      </c>
      <c r="AS46" s="21">
        <v>5</v>
      </c>
      <c r="AT46" s="21">
        <v>4</v>
      </c>
      <c r="AU46" s="21">
        <v>3</v>
      </c>
      <c r="AV46" s="21">
        <v>5</v>
      </c>
      <c r="AW46" s="21">
        <v>5</v>
      </c>
      <c r="AX46" s="6">
        <v>3</v>
      </c>
      <c r="AY46" s="6">
        <v>4</v>
      </c>
      <c r="AZ46" s="11">
        <f t="shared" si="1"/>
        <v>34</v>
      </c>
    </row>
    <row r="47" spans="1:52" ht="15.5" x14ac:dyDescent="0.35">
      <c r="A47" s="6">
        <v>46</v>
      </c>
      <c r="B47" s="7" t="s">
        <v>91</v>
      </c>
      <c r="C47" s="8" t="s">
        <v>42</v>
      </c>
      <c r="D47" s="9" t="s">
        <v>43</v>
      </c>
      <c r="E47" s="9" t="s">
        <v>44</v>
      </c>
      <c r="F47" s="9" t="s">
        <v>38</v>
      </c>
      <c r="G47" s="9" t="s">
        <v>39</v>
      </c>
      <c r="H47" s="10"/>
      <c r="I47" s="18">
        <v>5</v>
      </c>
      <c r="J47" s="18">
        <v>5</v>
      </c>
      <c r="K47" s="18">
        <v>5</v>
      </c>
      <c r="L47" s="18">
        <v>5</v>
      </c>
      <c r="M47" s="18">
        <v>5</v>
      </c>
      <c r="N47" s="18">
        <v>5</v>
      </c>
      <c r="O47" s="18">
        <v>5</v>
      </c>
      <c r="P47" s="18">
        <v>5</v>
      </c>
      <c r="Q47" s="18">
        <v>5</v>
      </c>
      <c r="R47" s="18">
        <v>5</v>
      </c>
      <c r="S47" s="19">
        <v>5</v>
      </c>
      <c r="T47" s="11">
        <f t="shared" si="2"/>
        <v>55</v>
      </c>
      <c r="U47" s="18">
        <v>5</v>
      </c>
      <c r="V47" s="18">
        <v>5</v>
      </c>
      <c r="W47" s="18">
        <v>5</v>
      </c>
      <c r="X47" s="18">
        <v>5</v>
      </c>
      <c r="Y47" s="18">
        <v>4</v>
      </c>
      <c r="Z47" s="18">
        <v>5</v>
      </c>
      <c r="AA47" s="19">
        <v>5</v>
      </c>
      <c r="AB47" s="19">
        <v>5</v>
      </c>
      <c r="AC47" s="19">
        <v>5</v>
      </c>
      <c r="AD47" s="6">
        <v>4</v>
      </c>
      <c r="AE47" s="6">
        <v>4</v>
      </c>
      <c r="AF47" s="20">
        <v>4</v>
      </c>
      <c r="AG47" s="11">
        <f t="shared" si="3"/>
        <v>56</v>
      </c>
      <c r="AH47" s="6">
        <v>5</v>
      </c>
      <c r="AI47" s="6">
        <v>5</v>
      </c>
      <c r="AJ47" s="6">
        <v>5</v>
      </c>
      <c r="AK47" s="6">
        <v>5</v>
      </c>
      <c r="AL47" s="6">
        <v>5</v>
      </c>
      <c r="AM47" s="6">
        <v>5</v>
      </c>
      <c r="AN47" s="6">
        <v>5</v>
      </c>
      <c r="AO47" s="6">
        <v>5</v>
      </c>
      <c r="AP47" s="6">
        <v>5</v>
      </c>
      <c r="AQ47" s="11">
        <f t="shared" si="0"/>
        <v>45</v>
      </c>
      <c r="AR47" s="21">
        <v>5</v>
      </c>
      <c r="AS47" s="21">
        <v>5</v>
      </c>
      <c r="AT47" s="21">
        <v>5</v>
      </c>
      <c r="AU47" s="21">
        <v>5</v>
      </c>
      <c r="AV47" s="21">
        <v>5</v>
      </c>
      <c r="AW47" s="21">
        <v>5</v>
      </c>
      <c r="AX47" s="6">
        <v>5</v>
      </c>
      <c r="AY47" s="6">
        <v>4</v>
      </c>
      <c r="AZ47" s="11">
        <f t="shared" si="1"/>
        <v>39</v>
      </c>
    </row>
    <row r="48" spans="1:52" ht="15.5" x14ac:dyDescent="0.35">
      <c r="A48" s="6">
        <v>47</v>
      </c>
      <c r="B48" s="7" t="s">
        <v>92</v>
      </c>
      <c r="C48" s="8" t="s">
        <v>42</v>
      </c>
      <c r="D48" s="9" t="s">
        <v>43</v>
      </c>
      <c r="E48" s="9" t="s">
        <v>44</v>
      </c>
      <c r="F48" s="9" t="s">
        <v>38</v>
      </c>
      <c r="G48" s="9" t="s">
        <v>52</v>
      </c>
      <c r="H48" s="10"/>
      <c r="I48" s="18">
        <v>4</v>
      </c>
      <c r="J48" s="18">
        <v>4</v>
      </c>
      <c r="K48" s="18">
        <v>4</v>
      </c>
      <c r="L48" s="18">
        <v>4</v>
      </c>
      <c r="M48" s="18">
        <v>4</v>
      </c>
      <c r="N48" s="18">
        <v>4</v>
      </c>
      <c r="O48" s="18">
        <v>4</v>
      </c>
      <c r="P48" s="18">
        <v>4</v>
      </c>
      <c r="Q48" s="18">
        <v>5</v>
      </c>
      <c r="R48" s="18">
        <v>5</v>
      </c>
      <c r="S48" s="19">
        <v>5</v>
      </c>
      <c r="T48" s="11">
        <f t="shared" si="2"/>
        <v>47</v>
      </c>
      <c r="U48" s="18">
        <v>5</v>
      </c>
      <c r="V48" s="18">
        <v>5</v>
      </c>
      <c r="W48" s="18">
        <v>5</v>
      </c>
      <c r="X48" s="18">
        <v>5</v>
      </c>
      <c r="Y48" s="18">
        <v>5</v>
      </c>
      <c r="Z48" s="18">
        <v>5</v>
      </c>
      <c r="AA48" s="19">
        <v>4</v>
      </c>
      <c r="AB48" s="19">
        <v>5</v>
      </c>
      <c r="AC48" s="19">
        <v>5</v>
      </c>
      <c r="AD48" s="6">
        <v>4</v>
      </c>
      <c r="AE48" s="6">
        <v>3</v>
      </c>
      <c r="AF48" s="20">
        <v>3</v>
      </c>
      <c r="AG48" s="11">
        <f t="shared" si="3"/>
        <v>54</v>
      </c>
      <c r="AH48" s="6">
        <v>5</v>
      </c>
      <c r="AI48" s="6">
        <v>4</v>
      </c>
      <c r="AJ48" s="6">
        <v>5</v>
      </c>
      <c r="AK48" s="6">
        <v>4</v>
      </c>
      <c r="AL48" s="6">
        <v>5</v>
      </c>
      <c r="AM48" s="6">
        <v>5</v>
      </c>
      <c r="AN48" s="6">
        <v>4</v>
      </c>
      <c r="AO48" s="6">
        <v>5</v>
      </c>
      <c r="AP48" s="6">
        <v>4</v>
      </c>
      <c r="AQ48" s="11">
        <f t="shared" si="0"/>
        <v>41</v>
      </c>
      <c r="AR48" s="21">
        <v>5</v>
      </c>
      <c r="AS48" s="21">
        <v>5</v>
      </c>
      <c r="AT48" s="21">
        <v>4</v>
      </c>
      <c r="AU48" s="21">
        <v>4</v>
      </c>
      <c r="AV48" s="21">
        <v>4</v>
      </c>
      <c r="AW48" s="21">
        <v>5</v>
      </c>
      <c r="AX48" s="6">
        <v>4</v>
      </c>
      <c r="AY48" s="6">
        <v>4</v>
      </c>
      <c r="AZ48" s="11">
        <f t="shared" si="1"/>
        <v>35</v>
      </c>
    </row>
    <row r="49" spans="1:52" ht="15.5" x14ac:dyDescent="0.35">
      <c r="A49" s="6">
        <v>48</v>
      </c>
      <c r="B49" s="7" t="s">
        <v>93</v>
      </c>
      <c r="C49" s="8" t="s">
        <v>35</v>
      </c>
      <c r="D49" s="9" t="s">
        <v>36</v>
      </c>
      <c r="E49" s="9" t="s">
        <v>44</v>
      </c>
      <c r="F49" s="9" t="s">
        <v>45</v>
      </c>
      <c r="G49" s="9" t="s">
        <v>55</v>
      </c>
      <c r="H49" s="10"/>
      <c r="I49" s="18">
        <v>5</v>
      </c>
      <c r="J49" s="18">
        <v>5</v>
      </c>
      <c r="K49" s="18">
        <v>4</v>
      </c>
      <c r="L49" s="18">
        <v>4</v>
      </c>
      <c r="M49" s="18">
        <v>5</v>
      </c>
      <c r="N49" s="18">
        <v>5</v>
      </c>
      <c r="O49" s="18">
        <v>4</v>
      </c>
      <c r="P49" s="18">
        <v>4</v>
      </c>
      <c r="Q49" s="18">
        <v>5</v>
      </c>
      <c r="R49" s="18">
        <v>4</v>
      </c>
      <c r="S49" s="19">
        <v>4</v>
      </c>
      <c r="T49" s="11">
        <f t="shared" si="2"/>
        <v>49</v>
      </c>
      <c r="U49" s="18">
        <v>5</v>
      </c>
      <c r="V49" s="18">
        <v>5</v>
      </c>
      <c r="W49" s="18">
        <v>4</v>
      </c>
      <c r="X49" s="18">
        <v>4</v>
      </c>
      <c r="Y49" s="18">
        <v>5</v>
      </c>
      <c r="Z49" s="18">
        <v>5</v>
      </c>
      <c r="AA49" s="19">
        <v>5</v>
      </c>
      <c r="AB49" s="19">
        <v>4</v>
      </c>
      <c r="AC49" s="19">
        <v>5</v>
      </c>
      <c r="AD49" s="6">
        <v>5</v>
      </c>
      <c r="AE49" s="6">
        <v>5</v>
      </c>
      <c r="AF49" s="20">
        <v>4</v>
      </c>
      <c r="AG49" s="11">
        <f t="shared" si="3"/>
        <v>56</v>
      </c>
      <c r="AH49" s="6">
        <v>5</v>
      </c>
      <c r="AI49" s="6">
        <v>5</v>
      </c>
      <c r="AJ49" s="6">
        <v>5</v>
      </c>
      <c r="AK49" s="6">
        <v>5</v>
      </c>
      <c r="AL49" s="6">
        <v>4</v>
      </c>
      <c r="AM49" s="6">
        <v>5</v>
      </c>
      <c r="AN49" s="6">
        <v>5</v>
      </c>
      <c r="AO49" s="6">
        <v>5</v>
      </c>
      <c r="AP49" s="6">
        <v>5</v>
      </c>
      <c r="AQ49" s="11">
        <f t="shared" si="0"/>
        <v>44</v>
      </c>
      <c r="AR49" s="21">
        <v>5</v>
      </c>
      <c r="AS49" s="21">
        <v>5</v>
      </c>
      <c r="AT49" s="21">
        <v>4</v>
      </c>
      <c r="AU49" s="21">
        <v>5</v>
      </c>
      <c r="AV49" s="21">
        <v>4</v>
      </c>
      <c r="AW49" s="21">
        <v>5</v>
      </c>
      <c r="AX49" s="6">
        <v>4</v>
      </c>
      <c r="AY49" s="6">
        <v>3</v>
      </c>
      <c r="AZ49" s="11">
        <f t="shared" si="1"/>
        <v>35</v>
      </c>
    </row>
    <row r="50" spans="1:52" ht="15.5" x14ac:dyDescent="0.35">
      <c r="A50" s="6">
        <v>49</v>
      </c>
      <c r="B50" s="7" t="s">
        <v>94</v>
      </c>
      <c r="C50" s="8" t="s">
        <v>35</v>
      </c>
      <c r="D50" s="9" t="s">
        <v>43</v>
      </c>
      <c r="E50" s="9" t="s">
        <v>37</v>
      </c>
      <c r="F50" s="9" t="s">
        <v>45</v>
      </c>
      <c r="G50" s="9" t="s">
        <v>39</v>
      </c>
      <c r="H50" s="10"/>
      <c r="I50" s="18">
        <v>5</v>
      </c>
      <c r="J50" s="18">
        <v>5</v>
      </c>
      <c r="K50" s="18">
        <v>4</v>
      </c>
      <c r="L50" s="18">
        <v>5</v>
      </c>
      <c r="M50" s="18">
        <v>5</v>
      </c>
      <c r="N50" s="18">
        <v>5</v>
      </c>
      <c r="O50" s="18">
        <v>4</v>
      </c>
      <c r="P50" s="18">
        <v>5</v>
      </c>
      <c r="Q50" s="18">
        <v>5</v>
      </c>
      <c r="R50" s="18">
        <v>5</v>
      </c>
      <c r="S50" s="19">
        <v>5</v>
      </c>
      <c r="T50" s="11">
        <f t="shared" si="2"/>
        <v>53</v>
      </c>
      <c r="U50" s="18">
        <v>5</v>
      </c>
      <c r="V50" s="18">
        <v>5</v>
      </c>
      <c r="W50" s="18">
        <v>5</v>
      </c>
      <c r="X50" s="18">
        <v>5</v>
      </c>
      <c r="Y50" s="18">
        <v>4</v>
      </c>
      <c r="Z50" s="18">
        <v>5</v>
      </c>
      <c r="AA50" s="19">
        <v>5</v>
      </c>
      <c r="AB50" s="19">
        <v>5</v>
      </c>
      <c r="AC50" s="19">
        <v>5</v>
      </c>
      <c r="AD50" s="6">
        <v>4</v>
      </c>
      <c r="AE50" s="6">
        <v>5</v>
      </c>
      <c r="AF50" s="20">
        <v>4</v>
      </c>
      <c r="AG50" s="11">
        <f t="shared" si="3"/>
        <v>57</v>
      </c>
      <c r="AH50" s="6">
        <v>5</v>
      </c>
      <c r="AI50" s="6">
        <v>5</v>
      </c>
      <c r="AJ50" s="6">
        <v>5</v>
      </c>
      <c r="AK50" s="6">
        <v>5</v>
      </c>
      <c r="AL50" s="6">
        <v>5</v>
      </c>
      <c r="AM50" s="6">
        <v>5</v>
      </c>
      <c r="AN50" s="6">
        <v>5</v>
      </c>
      <c r="AO50" s="6">
        <v>5</v>
      </c>
      <c r="AP50" s="6">
        <v>2</v>
      </c>
      <c r="AQ50" s="11">
        <f t="shared" si="0"/>
        <v>42</v>
      </c>
      <c r="AR50" s="21">
        <v>5</v>
      </c>
      <c r="AS50" s="21">
        <v>5</v>
      </c>
      <c r="AT50" s="21">
        <v>4</v>
      </c>
      <c r="AU50" s="21">
        <v>4</v>
      </c>
      <c r="AV50" s="21">
        <v>4</v>
      </c>
      <c r="AW50" s="21">
        <v>5</v>
      </c>
      <c r="AX50" s="6">
        <v>3</v>
      </c>
      <c r="AY50" s="6">
        <v>4</v>
      </c>
      <c r="AZ50" s="11">
        <f t="shared" si="1"/>
        <v>34</v>
      </c>
    </row>
    <row r="51" spans="1:52" ht="15.5" x14ac:dyDescent="0.35">
      <c r="A51" s="6">
        <v>50</v>
      </c>
      <c r="B51" s="7" t="s">
        <v>95</v>
      </c>
      <c r="C51" s="8" t="s">
        <v>35</v>
      </c>
      <c r="D51" s="9" t="s">
        <v>43</v>
      </c>
      <c r="E51" s="9" t="s">
        <v>37</v>
      </c>
      <c r="F51" s="9" t="s">
        <v>45</v>
      </c>
      <c r="G51" s="9" t="s">
        <v>39</v>
      </c>
      <c r="H51" s="10"/>
      <c r="I51" s="18">
        <v>4</v>
      </c>
      <c r="J51" s="18">
        <v>4</v>
      </c>
      <c r="K51" s="18">
        <v>4</v>
      </c>
      <c r="L51" s="18">
        <v>4</v>
      </c>
      <c r="M51" s="18">
        <v>4</v>
      </c>
      <c r="N51" s="18">
        <v>4</v>
      </c>
      <c r="O51" s="18">
        <v>4</v>
      </c>
      <c r="P51" s="18">
        <v>4</v>
      </c>
      <c r="Q51" s="18">
        <v>5</v>
      </c>
      <c r="R51" s="18">
        <v>4</v>
      </c>
      <c r="S51" s="19">
        <v>4</v>
      </c>
      <c r="T51" s="11">
        <f t="shared" si="2"/>
        <v>45</v>
      </c>
      <c r="U51" s="18">
        <v>5</v>
      </c>
      <c r="V51" s="18">
        <v>5</v>
      </c>
      <c r="W51" s="18">
        <v>4</v>
      </c>
      <c r="X51" s="18">
        <v>5</v>
      </c>
      <c r="Y51" s="18">
        <v>4</v>
      </c>
      <c r="Z51" s="18">
        <v>5</v>
      </c>
      <c r="AA51" s="19">
        <v>4</v>
      </c>
      <c r="AB51" s="19">
        <v>5</v>
      </c>
      <c r="AC51" s="19">
        <v>5</v>
      </c>
      <c r="AD51" s="6">
        <v>5</v>
      </c>
      <c r="AE51" s="6">
        <v>5</v>
      </c>
      <c r="AF51" s="20">
        <v>4</v>
      </c>
      <c r="AG51" s="11">
        <f t="shared" si="3"/>
        <v>56</v>
      </c>
      <c r="AH51" s="6">
        <v>5</v>
      </c>
      <c r="AI51" s="6">
        <v>5</v>
      </c>
      <c r="AJ51" s="6">
        <v>4</v>
      </c>
      <c r="AK51" s="6">
        <v>4</v>
      </c>
      <c r="AL51" s="6">
        <v>5</v>
      </c>
      <c r="AM51" s="6">
        <v>5</v>
      </c>
      <c r="AN51" s="6">
        <v>5</v>
      </c>
      <c r="AO51" s="6">
        <v>5</v>
      </c>
      <c r="AP51" s="6">
        <v>5</v>
      </c>
      <c r="AQ51" s="11">
        <f t="shared" si="0"/>
        <v>43</v>
      </c>
      <c r="AR51" s="21">
        <v>5</v>
      </c>
      <c r="AS51" s="21">
        <v>5</v>
      </c>
      <c r="AT51" s="21">
        <v>4</v>
      </c>
      <c r="AU51" s="21">
        <v>4</v>
      </c>
      <c r="AV51" s="21">
        <v>5</v>
      </c>
      <c r="AW51" s="21">
        <v>5</v>
      </c>
      <c r="AX51" s="6">
        <v>3</v>
      </c>
      <c r="AY51" s="6">
        <v>4</v>
      </c>
      <c r="AZ51" s="11">
        <f t="shared" si="1"/>
        <v>35</v>
      </c>
    </row>
    <row r="52" spans="1:52" ht="15.5" x14ac:dyDescent="0.35">
      <c r="A52" s="6">
        <v>51</v>
      </c>
      <c r="B52" s="7" t="s">
        <v>96</v>
      </c>
      <c r="C52" s="8" t="s">
        <v>42</v>
      </c>
      <c r="D52" s="9" t="s">
        <v>36</v>
      </c>
      <c r="E52" s="9" t="s">
        <v>44</v>
      </c>
      <c r="F52" s="9" t="s">
        <v>38</v>
      </c>
      <c r="G52" s="9" t="s">
        <v>55</v>
      </c>
      <c r="H52" s="10"/>
      <c r="I52" s="18">
        <v>5</v>
      </c>
      <c r="J52" s="18">
        <v>5</v>
      </c>
      <c r="K52" s="18">
        <v>4</v>
      </c>
      <c r="L52" s="18">
        <v>4</v>
      </c>
      <c r="M52" s="18">
        <v>5</v>
      </c>
      <c r="N52" s="18">
        <v>5</v>
      </c>
      <c r="O52" s="18">
        <v>4</v>
      </c>
      <c r="P52" s="18">
        <v>4</v>
      </c>
      <c r="Q52" s="18">
        <v>5</v>
      </c>
      <c r="R52" s="18">
        <v>5</v>
      </c>
      <c r="S52" s="19">
        <v>5</v>
      </c>
      <c r="T52" s="11">
        <f t="shared" si="2"/>
        <v>51</v>
      </c>
      <c r="U52" s="18">
        <v>5</v>
      </c>
      <c r="V52" s="18">
        <v>5</v>
      </c>
      <c r="W52" s="18">
        <v>5</v>
      </c>
      <c r="X52" s="18">
        <v>5</v>
      </c>
      <c r="Y52" s="18">
        <v>5</v>
      </c>
      <c r="Z52" s="18">
        <v>5</v>
      </c>
      <c r="AA52" s="19">
        <v>5</v>
      </c>
      <c r="AB52" s="19">
        <v>5</v>
      </c>
      <c r="AC52" s="19">
        <v>5</v>
      </c>
      <c r="AD52" s="6">
        <v>4</v>
      </c>
      <c r="AE52" s="6">
        <v>3</v>
      </c>
      <c r="AF52" s="20">
        <v>4</v>
      </c>
      <c r="AG52" s="11">
        <f t="shared" si="3"/>
        <v>56</v>
      </c>
      <c r="AH52" s="6">
        <v>5</v>
      </c>
      <c r="AI52" s="6">
        <v>5</v>
      </c>
      <c r="AJ52" s="6">
        <v>5</v>
      </c>
      <c r="AK52" s="6">
        <v>5</v>
      </c>
      <c r="AL52" s="6">
        <v>5</v>
      </c>
      <c r="AM52" s="6">
        <v>5</v>
      </c>
      <c r="AN52" s="6">
        <v>5</v>
      </c>
      <c r="AO52" s="6">
        <v>3</v>
      </c>
      <c r="AP52" s="6">
        <v>3</v>
      </c>
      <c r="AQ52" s="11">
        <f t="shared" si="0"/>
        <v>41</v>
      </c>
      <c r="AR52" s="21">
        <v>4</v>
      </c>
      <c r="AS52" s="21">
        <v>4</v>
      </c>
      <c r="AT52" s="21">
        <v>5</v>
      </c>
      <c r="AU52" s="21">
        <v>5</v>
      </c>
      <c r="AV52" s="21">
        <v>4</v>
      </c>
      <c r="AW52" s="21">
        <v>4</v>
      </c>
      <c r="AX52" s="6">
        <v>3</v>
      </c>
      <c r="AY52" s="6">
        <v>3</v>
      </c>
      <c r="AZ52" s="11">
        <f t="shared" si="1"/>
        <v>32</v>
      </c>
    </row>
    <row r="53" spans="1:52" ht="15.5" x14ac:dyDescent="0.35">
      <c r="A53" s="6">
        <v>52</v>
      </c>
      <c r="B53" s="12" t="s">
        <v>97</v>
      </c>
      <c r="C53" s="8" t="s">
        <v>42</v>
      </c>
      <c r="D53" s="9" t="s">
        <v>36</v>
      </c>
      <c r="E53" s="9" t="s">
        <v>44</v>
      </c>
      <c r="F53" s="9" t="s">
        <v>38</v>
      </c>
      <c r="G53" s="9" t="s">
        <v>39</v>
      </c>
      <c r="H53" s="10"/>
      <c r="I53" s="18">
        <v>5</v>
      </c>
      <c r="J53" s="18">
        <v>4</v>
      </c>
      <c r="K53" s="18">
        <v>4</v>
      </c>
      <c r="L53" s="18">
        <v>4</v>
      </c>
      <c r="M53" s="18">
        <v>5</v>
      </c>
      <c r="N53" s="18">
        <v>4</v>
      </c>
      <c r="O53" s="18">
        <v>4</v>
      </c>
      <c r="P53" s="18">
        <v>4</v>
      </c>
      <c r="Q53" s="18">
        <v>5</v>
      </c>
      <c r="R53" s="18">
        <v>5</v>
      </c>
      <c r="S53" s="19">
        <v>5</v>
      </c>
      <c r="T53" s="11">
        <f t="shared" si="2"/>
        <v>49</v>
      </c>
      <c r="U53" s="18">
        <v>5</v>
      </c>
      <c r="V53" s="18">
        <v>5</v>
      </c>
      <c r="W53" s="18">
        <v>5</v>
      </c>
      <c r="X53" s="18">
        <v>4</v>
      </c>
      <c r="Y53" s="18">
        <v>4</v>
      </c>
      <c r="Z53" s="18">
        <v>5</v>
      </c>
      <c r="AA53" s="19">
        <v>5</v>
      </c>
      <c r="AB53" s="19">
        <v>4</v>
      </c>
      <c r="AC53" s="19">
        <v>3</v>
      </c>
      <c r="AD53" s="6">
        <v>5</v>
      </c>
      <c r="AE53" s="6">
        <v>5</v>
      </c>
      <c r="AF53" s="20">
        <v>3</v>
      </c>
      <c r="AG53" s="11">
        <f t="shared" si="3"/>
        <v>53</v>
      </c>
      <c r="AH53" s="6">
        <v>3</v>
      </c>
      <c r="AI53" s="6">
        <v>5</v>
      </c>
      <c r="AJ53" s="6">
        <v>4</v>
      </c>
      <c r="AK53" s="6">
        <v>5</v>
      </c>
      <c r="AL53" s="6">
        <v>4</v>
      </c>
      <c r="AM53" s="6">
        <v>3</v>
      </c>
      <c r="AN53" s="6">
        <v>5</v>
      </c>
      <c r="AO53" s="6">
        <v>5</v>
      </c>
      <c r="AP53" s="6">
        <v>4</v>
      </c>
      <c r="AQ53" s="11">
        <f t="shared" si="0"/>
        <v>38</v>
      </c>
      <c r="AR53" s="21">
        <v>5</v>
      </c>
      <c r="AS53" s="21">
        <v>4</v>
      </c>
      <c r="AT53" s="21">
        <v>5</v>
      </c>
      <c r="AU53" s="21">
        <v>4</v>
      </c>
      <c r="AV53" s="21">
        <v>5</v>
      </c>
      <c r="AW53" s="21">
        <v>5</v>
      </c>
      <c r="AX53" s="6">
        <v>4</v>
      </c>
      <c r="AY53" s="6">
        <v>3</v>
      </c>
      <c r="AZ53" s="11">
        <f t="shared" si="1"/>
        <v>35</v>
      </c>
    </row>
    <row r="54" spans="1:52" ht="15.5" x14ac:dyDescent="0.35">
      <c r="A54" s="6">
        <v>53</v>
      </c>
      <c r="B54" s="12" t="s">
        <v>98</v>
      </c>
      <c r="C54" s="8" t="s">
        <v>42</v>
      </c>
      <c r="D54" s="9" t="s">
        <v>36</v>
      </c>
      <c r="E54" s="9" t="s">
        <v>44</v>
      </c>
      <c r="F54" s="9" t="s">
        <v>45</v>
      </c>
      <c r="G54" s="9" t="s">
        <v>39</v>
      </c>
      <c r="H54" s="10"/>
      <c r="I54" s="18">
        <v>5</v>
      </c>
      <c r="J54" s="18">
        <v>5</v>
      </c>
      <c r="K54" s="18">
        <v>5</v>
      </c>
      <c r="L54" s="18">
        <v>5</v>
      </c>
      <c r="M54" s="18">
        <v>5</v>
      </c>
      <c r="N54" s="18">
        <v>5</v>
      </c>
      <c r="O54" s="18">
        <v>5</v>
      </c>
      <c r="P54" s="18">
        <v>5</v>
      </c>
      <c r="Q54" s="18">
        <v>5</v>
      </c>
      <c r="R54" s="18">
        <v>5</v>
      </c>
      <c r="S54" s="19">
        <v>5</v>
      </c>
      <c r="T54" s="11">
        <f t="shared" si="2"/>
        <v>55</v>
      </c>
      <c r="U54" s="18">
        <v>5</v>
      </c>
      <c r="V54" s="18">
        <v>5</v>
      </c>
      <c r="W54" s="18">
        <v>5</v>
      </c>
      <c r="X54" s="18">
        <v>5</v>
      </c>
      <c r="Y54" s="18">
        <v>5</v>
      </c>
      <c r="Z54" s="18">
        <v>5</v>
      </c>
      <c r="AA54" s="19">
        <v>5</v>
      </c>
      <c r="AB54" s="19">
        <v>5</v>
      </c>
      <c r="AC54" s="19">
        <v>5</v>
      </c>
      <c r="AD54" s="6">
        <v>4</v>
      </c>
      <c r="AE54" s="6">
        <v>4</v>
      </c>
      <c r="AF54" s="20">
        <v>3</v>
      </c>
      <c r="AG54" s="11">
        <f t="shared" si="3"/>
        <v>56</v>
      </c>
      <c r="AH54" s="6">
        <v>5</v>
      </c>
      <c r="AI54" s="6">
        <v>5</v>
      </c>
      <c r="AJ54" s="6">
        <v>5</v>
      </c>
      <c r="AK54" s="6">
        <v>5</v>
      </c>
      <c r="AL54" s="6">
        <v>5</v>
      </c>
      <c r="AM54" s="6">
        <v>5</v>
      </c>
      <c r="AN54" s="6">
        <v>5</v>
      </c>
      <c r="AO54" s="6">
        <v>3</v>
      </c>
      <c r="AP54" s="6">
        <v>4</v>
      </c>
      <c r="AQ54" s="11">
        <f t="shared" si="0"/>
        <v>42</v>
      </c>
      <c r="AR54" s="21">
        <v>5</v>
      </c>
      <c r="AS54" s="21">
        <v>5</v>
      </c>
      <c r="AT54" s="21">
        <v>5</v>
      </c>
      <c r="AU54" s="21">
        <v>5</v>
      </c>
      <c r="AV54" s="21">
        <v>5</v>
      </c>
      <c r="AW54" s="21">
        <v>5</v>
      </c>
      <c r="AX54" s="6">
        <v>3</v>
      </c>
      <c r="AY54" s="6">
        <v>4</v>
      </c>
      <c r="AZ54" s="11">
        <f t="shared" si="1"/>
        <v>37</v>
      </c>
    </row>
    <row r="55" spans="1:52" ht="15.5" x14ac:dyDescent="0.35">
      <c r="A55" s="6">
        <v>54</v>
      </c>
      <c r="B55" s="7" t="s">
        <v>99</v>
      </c>
      <c r="C55" s="8" t="s">
        <v>42</v>
      </c>
      <c r="D55" s="9" t="s">
        <v>43</v>
      </c>
      <c r="E55" s="9" t="s">
        <v>44</v>
      </c>
      <c r="F55" s="9" t="s">
        <v>51</v>
      </c>
      <c r="G55" s="9" t="s">
        <v>39</v>
      </c>
      <c r="H55" s="10"/>
      <c r="I55" s="18">
        <v>4</v>
      </c>
      <c r="J55" s="18">
        <v>3</v>
      </c>
      <c r="K55" s="18">
        <v>4</v>
      </c>
      <c r="L55" s="18">
        <v>4</v>
      </c>
      <c r="M55" s="18">
        <v>4</v>
      </c>
      <c r="N55" s="18">
        <v>3</v>
      </c>
      <c r="O55" s="18">
        <v>4</v>
      </c>
      <c r="P55" s="18">
        <v>4</v>
      </c>
      <c r="Q55" s="18">
        <v>3</v>
      </c>
      <c r="R55" s="18">
        <v>4</v>
      </c>
      <c r="S55" s="19">
        <v>4</v>
      </c>
      <c r="T55" s="11">
        <f t="shared" si="2"/>
        <v>41</v>
      </c>
      <c r="U55" s="18">
        <v>4</v>
      </c>
      <c r="V55" s="18">
        <v>3</v>
      </c>
      <c r="W55" s="18">
        <v>4</v>
      </c>
      <c r="X55" s="18">
        <v>4</v>
      </c>
      <c r="Y55" s="18">
        <v>4</v>
      </c>
      <c r="Z55" s="18">
        <v>4</v>
      </c>
      <c r="AA55" s="19">
        <v>4</v>
      </c>
      <c r="AB55" s="19">
        <v>4</v>
      </c>
      <c r="AC55" s="19">
        <v>4</v>
      </c>
      <c r="AD55" s="6">
        <v>5</v>
      </c>
      <c r="AE55" s="6">
        <v>4</v>
      </c>
      <c r="AF55" s="20">
        <v>4</v>
      </c>
      <c r="AG55" s="11">
        <f t="shared" si="3"/>
        <v>48</v>
      </c>
      <c r="AH55" s="6">
        <v>4</v>
      </c>
      <c r="AI55" s="6">
        <v>4</v>
      </c>
      <c r="AJ55" s="6">
        <v>4</v>
      </c>
      <c r="AK55" s="6">
        <v>4</v>
      </c>
      <c r="AL55" s="6">
        <v>4</v>
      </c>
      <c r="AM55" s="6">
        <v>4</v>
      </c>
      <c r="AN55" s="6">
        <v>4</v>
      </c>
      <c r="AO55" s="6">
        <v>4</v>
      </c>
      <c r="AP55" s="6">
        <v>4</v>
      </c>
      <c r="AQ55" s="11">
        <f t="shared" si="0"/>
        <v>36</v>
      </c>
      <c r="AR55" s="21">
        <v>4</v>
      </c>
      <c r="AS55" s="21">
        <v>4</v>
      </c>
      <c r="AT55" s="21">
        <v>3</v>
      </c>
      <c r="AU55" s="21">
        <v>4</v>
      </c>
      <c r="AV55" s="21">
        <v>4</v>
      </c>
      <c r="AW55" s="21">
        <v>4</v>
      </c>
      <c r="AX55" s="6">
        <v>4</v>
      </c>
      <c r="AY55" s="6">
        <v>3</v>
      </c>
      <c r="AZ55" s="11">
        <f t="shared" si="1"/>
        <v>30</v>
      </c>
    </row>
    <row r="56" spans="1:52" ht="15.5" x14ac:dyDescent="0.35">
      <c r="A56" s="6">
        <v>55</v>
      </c>
      <c r="B56" s="7" t="s">
        <v>100</v>
      </c>
      <c r="C56" s="8" t="s">
        <v>42</v>
      </c>
      <c r="D56" s="9" t="s">
        <v>43</v>
      </c>
      <c r="E56" s="9" t="s">
        <v>44</v>
      </c>
      <c r="F56" s="9" t="s">
        <v>38</v>
      </c>
      <c r="G56" s="9" t="s">
        <v>52</v>
      </c>
      <c r="H56" s="10"/>
      <c r="I56" s="18">
        <v>4</v>
      </c>
      <c r="J56" s="18">
        <v>5</v>
      </c>
      <c r="K56" s="18">
        <v>5</v>
      </c>
      <c r="L56" s="18">
        <v>4</v>
      </c>
      <c r="M56" s="18">
        <v>4</v>
      </c>
      <c r="N56" s="18">
        <v>5</v>
      </c>
      <c r="O56" s="18">
        <v>5</v>
      </c>
      <c r="P56" s="18">
        <v>4</v>
      </c>
      <c r="Q56" s="18">
        <v>4</v>
      </c>
      <c r="R56" s="18">
        <v>4</v>
      </c>
      <c r="S56" s="19">
        <v>4</v>
      </c>
      <c r="T56" s="11">
        <f t="shared" si="2"/>
        <v>48</v>
      </c>
      <c r="U56" s="18">
        <v>4</v>
      </c>
      <c r="V56" s="18">
        <v>4</v>
      </c>
      <c r="W56" s="18">
        <v>4</v>
      </c>
      <c r="X56" s="18">
        <v>5</v>
      </c>
      <c r="Y56" s="18">
        <v>5</v>
      </c>
      <c r="Z56" s="18">
        <v>4</v>
      </c>
      <c r="AA56" s="19">
        <v>4</v>
      </c>
      <c r="AB56" s="19">
        <v>5</v>
      </c>
      <c r="AC56" s="19">
        <v>5</v>
      </c>
      <c r="AD56" s="6">
        <v>5</v>
      </c>
      <c r="AE56" s="6">
        <v>5</v>
      </c>
      <c r="AF56" s="20">
        <v>4</v>
      </c>
      <c r="AG56" s="11">
        <f t="shared" si="3"/>
        <v>54</v>
      </c>
      <c r="AH56" s="6">
        <v>5</v>
      </c>
      <c r="AI56" s="6">
        <v>5</v>
      </c>
      <c r="AJ56" s="6">
        <v>4</v>
      </c>
      <c r="AK56" s="6">
        <v>4</v>
      </c>
      <c r="AL56" s="6">
        <v>5</v>
      </c>
      <c r="AM56" s="6">
        <v>5</v>
      </c>
      <c r="AN56" s="6">
        <v>5</v>
      </c>
      <c r="AO56" s="6">
        <v>4</v>
      </c>
      <c r="AP56" s="6">
        <v>4</v>
      </c>
      <c r="AQ56" s="11">
        <f t="shared" si="0"/>
        <v>41</v>
      </c>
      <c r="AR56" s="21">
        <v>4</v>
      </c>
      <c r="AS56" s="21">
        <v>5</v>
      </c>
      <c r="AT56" s="21">
        <v>4</v>
      </c>
      <c r="AU56" s="21">
        <v>4</v>
      </c>
      <c r="AV56" s="21">
        <v>4</v>
      </c>
      <c r="AW56" s="21">
        <v>4</v>
      </c>
      <c r="AX56" s="6">
        <v>2</v>
      </c>
      <c r="AY56" s="6">
        <v>3</v>
      </c>
      <c r="AZ56" s="11">
        <f t="shared" si="1"/>
        <v>30</v>
      </c>
    </row>
    <row r="57" spans="1:52" ht="15.5" x14ac:dyDescent="0.35">
      <c r="A57" s="6">
        <v>56</v>
      </c>
      <c r="B57" s="7" t="s">
        <v>101</v>
      </c>
      <c r="C57" s="8" t="s">
        <v>35</v>
      </c>
      <c r="D57" s="9" t="s">
        <v>36</v>
      </c>
      <c r="E57" s="9" t="s">
        <v>37</v>
      </c>
      <c r="F57" s="9" t="s">
        <v>38</v>
      </c>
      <c r="G57" s="9" t="s">
        <v>39</v>
      </c>
      <c r="H57" s="10"/>
      <c r="I57" s="18">
        <v>5</v>
      </c>
      <c r="J57" s="18">
        <v>5</v>
      </c>
      <c r="K57" s="18">
        <v>4</v>
      </c>
      <c r="L57" s="18">
        <v>4</v>
      </c>
      <c r="M57" s="18">
        <v>5</v>
      </c>
      <c r="N57" s="18">
        <v>5</v>
      </c>
      <c r="O57" s="18">
        <v>4</v>
      </c>
      <c r="P57" s="18">
        <v>4</v>
      </c>
      <c r="Q57" s="18">
        <v>4</v>
      </c>
      <c r="R57" s="18">
        <v>4</v>
      </c>
      <c r="S57" s="19">
        <v>4</v>
      </c>
      <c r="T57" s="11">
        <f t="shared" si="2"/>
        <v>48</v>
      </c>
      <c r="U57" s="18">
        <v>4</v>
      </c>
      <c r="V57" s="18">
        <v>4</v>
      </c>
      <c r="W57" s="18">
        <v>4</v>
      </c>
      <c r="X57" s="18">
        <v>4</v>
      </c>
      <c r="Y57" s="18">
        <v>5</v>
      </c>
      <c r="Z57" s="18">
        <v>4</v>
      </c>
      <c r="AA57" s="19">
        <v>5</v>
      </c>
      <c r="AB57" s="19">
        <v>5</v>
      </c>
      <c r="AC57" s="19">
        <v>4</v>
      </c>
      <c r="AD57" s="6">
        <v>5</v>
      </c>
      <c r="AE57" s="6">
        <v>5</v>
      </c>
      <c r="AF57" s="20">
        <v>4</v>
      </c>
      <c r="AG57" s="11">
        <f t="shared" si="3"/>
        <v>53</v>
      </c>
      <c r="AH57" s="6">
        <v>4</v>
      </c>
      <c r="AI57" s="6">
        <v>4</v>
      </c>
      <c r="AJ57" s="6">
        <v>5</v>
      </c>
      <c r="AK57" s="6">
        <v>5</v>
      </c>
      <c r="AL57" s="6">
        <v>5</v>
      </c>
      <c r="AM57" s="6">
        <v>4</v>
      </c>
      <c r="AN57" s="6">
        <v>4</v>
      </c>
      <c r="AO57" s="6">
        <v>5</v>
      </c>
      <c r="AP57" s="6">
        <v>5</v>
      </c>
      <c r="AQ57" s="11">
        <f t="shared" si="0"/>
        <v>41</v>
      </c>
      <c r="AR57" s="21">
        <v>4</v>
      </c>
      <c r="AS57" s="21">
        <v>5</v>
      </c>
      <c r="AT57" s="21">
        <v>3</v>
      </c>
      <c r="AU57" s="21">
        <v>4</v>
      </c>
      <c r="AV57" s="21">
        <v>3</v>
      </c>
      <c r="AW57" s="21">
        <v>4</v>
      </c>
      <c r="AX57" s="6">
        <v>3</v>
      </c>
      <c r="AY57" s="6">
        <v>2</v>
      </c>
      <c r="AZ57" s="11">
        <f t="shared" si="1"/>
        <v>28</v>
      </c>
    </row>
    <row r="58" spans="1:52" ht="15.5" x14ac:dyDescent="0.35">
      <c r="A58" s="6">
        <v>57</v>
      </c>
      <c r="B58" s="7" t="s">
        <v>102</v>
      </c>
      <c r="C58" s="8" t="s">
        <v>35</v>
      </c>
      <c r="D58" s="9" t="s">
        <v>36</v>
      </c>
      <c r="E58" s="9" t="s">
        <v>37</v>
      </c>
      <c r="F58" s="9" t="s">
        <v>45</v>
      </c>
      <c r="G58" s="9" t="s">
        <v>55</v>
      </c>
      <c r="H58" s="10"/>
      <c r="I58" s="18">
        <v>4</v>
      </c>
      <c r="J58" s="18">
        <v>4</v>
      </c>
      <c r="K58" s="18">
        <v>4</v>
      </c>
      <c r="L58" s="18">
        <v>4</v>
      </c>
      <c r="M58" s="18">
        <v>4</v>
      </c>
      <c r="N58" s="18">
        <v>4</v>
      </c>
      <c r="O58" s="18">
        <v>4</v>
      </c>
      <c r="P58" s="18">
        <v>4</v>
      </c>
      <c r="Q58" s="18">
        <v>4</v>
      </c>
      <c r="R58" s="18">
        <v>4</v>
      </c>
      <c r="S58" s="19">
        <v>4</v>
      </c>
      <c r="T58" s="11">
        <f t="shared" si="2"/>
        <v>44</v>
      </c>
      <c r="U58" s="18">
        <v>4</v>
      </c>
      <c r="V58" s="18">
        <v>4</v>
      </c>
      <c r="W58" s="18">
        <v>4</v>
      </c>
      <c r="X58" s="18">
        <v>5</v>
      </c>
      <c r="Y58" s="18">
        <v>5</v>
      </c>
      <c r="Z58" s="18">
        <v>4</v>
      </c>
      <c r="AA58" s="19">
        <v>4</v>
      </c>
      <c r="AB58" s="19">
        <v>4</v>
      </c>
      <c r="AC58" s="19">
        <v>4</v>
      </c>
      <c r="AD58" s="6">
        <v>4</v>
      </c>
      <c r="AE58" s="6">
        <v>5</v>
      </c>
      <c r="AF58" s="20">
        <v>3</v>
      </c>
      <c r="AG58" s="11">
        <f t="shared" si="3"/>
        <v>50</v>
      </c>
      <c r="AH58" s="6">
        <v>4</v>
      </c>
      <c r="AI58" s="6">
        <v>4</v>
      </c>
      <c r="AJ58" s="6">
        <v>4</v>
      </c>
      <c r="AK58" s="6">
        <v>4</v>
      </c>
      <c r="AL58" s="6">
        <v>4</v>
      </c>
      <c r="AM58" s="6">
        <v>4</v>
      </c>
      <c r="AN58" s="6">
        <v>4</v>
      </c>
      <c r="AO58" s="6">
        <v>5</v>
      </c>
      <c r="AP58" s="6">
        <v>5</v>
      </c>
      <c r="AQ58" s="11">
        <f t="shared" si="0"/>
        <v>38</v>
      </c>
      <c r="AR58" s="21">
        <v>4</v>
      </c>
      <c r="AS58" s="21">
        <v>5</v>
      </c>
      <c r="AT58" s="21">
        <v>4</v>
      </c>
      <c r="AU58" s="21">
        <v>4</v>
      </c>
      <c r="AV58" s="21">
        <v>4</v>
      </c>
      <c r="AW58" s="21">
        <v>4</v>
      </c>
      <c r="AX58" s="6">
        <v>3</v>
      </c>
      <c r="AY58" s="6">
        <v>4</v>
      </c>
      <c r="AZ58" s="11">
        <f t="shared" si="1"/>
        <v>32</v>
      </c>
    </row>
    <row r="59" spans="1:52" ht="15.5" x14ac:dyDescent="0.35">
      <c r="A59" s="6">
        <v>58</v>
      </c>
      <c r="B59" s="7" t="s">
        <v>103</v>
      </c>
      <c r="C59" s="8" t="s">
        <v>42</v>
      </c>
      <c r="D59" s="9" t="s">
        <v>43</v>
      </c>
      <c r="E59" s="9" t="s">
        <v>44</v>
      </c>
      <c r="F59" s="9" t="s">
        <v>51</v>
      </c>
      <c r="G59" s="9" t="s">
        <v>39</v>
      </c>
      <c r="H59" s="10"/>
      <c r="I59" s="18">
        <v>5</v>
      </c>
      <c r="J59" s="18">
        <v>5</v>
      </c>
      <c r="K59" s="18">
        <v>5</v>
      </c>
      <c r="L59" s="18">
        <v>5</v>
      </c>
      <c r="M59" s="18">
        <v>5</v>
      </c>
      <c r="N59" s="18">
        <v>5</v>
      </c>
      <c r="O59" s="18">
        <v>5</v>
      </c>
      <c r="P59" s="18">
        <v>5</v>
      </c>
      <c r="Q59" s="18">
        <v>5</v>
      </c>
      <c r="R59" s="18">
        <v>5</v>
      </c>
      <c r="S59" s="19">
        <v>5</v>
      </c>
      <c r="T59" s="11">
        <f t="shared" si="2"/>
        <v>55</v>
      </c>
      <c r="U59" s="18">
        <v>5</v>
      </c>
      <c r="V59" s="18">
        <v>5</v>
      </c>
      <c r="W59" s="18">
        <v>5</v>
      </c>
      <c r="X59" s="18">
        <v>5</v>
      </c>
      <c r="Y59" s="18">
        <v>5</v>
      </c>
      <c r="Z59" s="18">
        <v>5</v>
      </c>
      <c r="AA59" s="19">
        <v>5</v>
      </c>
      <c r="AB59" s="19">
        <v>5</v>
      </c>
      <c r="AC59" s="19">
        <v>5</v>
      </c>
      <c r="AD59" s="6">
        <v>5</v>
      </c>
      <c r="AE59" s="6">
        <v>5</v>
      </c>
      <c r="AF59" s="20">
        <v>4</v>
      </c>
      <c r="AG59" s="11">
        <f t="shared" si="3"/>
        <v>59</v>
      </c>
      <c r="AH59" s="6">
        <v>5</v>
      </c>
      <c r="AI59" s="6">
        <v>5</v>
      </c>
      <c r="AJ59" s="6">
        <v>5</v>
      </c>
      <c r="AK59" s="6">
        <v>5</v>
      </c>
      <c r="AL59" s="6">
        <v>5</v>
      </c>
      <c r="AM59" s="6">
        <v>5</v>
      </c>
      <c r="AN59" s="6">
        <v>5</v>
      </c>
      <c r="AO59" s="6">
        <v>4</v>
      </c>
      <c r="AP59" s="6">
        <v>4</v>
      </c>
      <c r="AQ59" s="11">
        <f t="shared" si="0"/>
        <v>43</v>
      </c>
      <c r="AR59" s="21">
        <v>5</v>
      </c>
      <c r="AS59" s="21">
        <v>5</v>
      </c>
      <c r="AT59" s="21">
        <v>5</v>
      </c>
      <c r="AU59" s="21">
        <v>5</v>
      </c>
      <c r="AV59" s="21">
        <v>5</v>
      </c>
      <c r="AW59" s="21">
        <v>5</v>
      </c>
      <c r="AX59" s="6">
        <v>3</v>
      </c>
      <c r="AY59" s="6">
        <v>4</v>
      </c>
      <c r="AZ59" s="11">
        <f t="shared" si="1"/>
        <v>37</v>
      </c>
    </row>
    <row r="60" spans="1:52" ht="15.5" x14ac:dyDescent="0.35">
      <c r="A60" s="6">
        <v>59</v>
      </c>
      <c r="B60" s="7" t="s">
        <v>104</v>
      </c>
      <c r="C60" s="8" t="s">
        <v>42</v>
      </c>
      <c r="D60" s="9" t="s">
        <v>36</v>
      </c>
      <c r="E60" s="9" t="s">
        <v>44</v>
      </c>
      <c r="F60" s="9" t="s">
        <v>38</v>
      </c>
      <c r="G60" s="9" t="s">
        <v>39</v>
      </c>
      <c r="H60" s="10"/>
      <c r="I60" s="18">
        <v>4</v>
      </c>
      <c r="J60" s="18">
        <v>5</v>
      </c>
      <c r="K60" s="18">
        <v>4</v>
      </c>
      <c r="L60" s="18">
        <v>4</v>
      </c>
      <c r="M60" s="18">
        <v>4</v>
      </c>
      <c r="N60" s="18">
        <v>5</v>
      </c>
      <c r="O60" s="18">
        <v>4</v>
      </c>
      <c r="P60" s="18">
        <v>4</v>
      </c>
      <c r="Q60" s="18">
        <v>4</v>
      </c>
      <c r="R60" s="18">
        <v>4</v>
      </c>
      <c r="S60" s="19">
        <v>4</v>
      </c>
      <c r="T60" s="11">
        <f t="shared" si="2"/>
        <v>46</v>
      </c>
      <c r="U60" s="18">
        <v>4</v>
      </c>
      <c r="V60" s="18">
        <v>4</v>
      </c>
      <c r="W60" s="18">
        <v>4</v>
      </c>
      <c r="X60" s="18">
        <v>5</v>
      </c>
      <c r="Y60" s="18">
        <v>4</v>
      </c>
      <c r="Z60" s="18">
        <v>4</v>
      </c>
      <c r="AA60" s="19">
        <v>4</v>
      </c>
      <c r="AB60" s="19">
        <v>5</v>
      </c>
      <c r="AC60" s="19">
        <v>4</v>
      </c>
      <c r="AD60" s="6">
        <v>5</v>
      </c>
      <c r="AE60" s="6">
        <v>5</v>
      </c>
      <c r="AF60" s="20">
        <v>4</v>
      </c>
      <c r="AG60" s="11">
        <f t="shared" si="3"/>
        <v>52</v>
      </c>
      <c r="AH60" s="6">
        <v>4</v>
      </c>
      <c r="AI60" s="6">
        <v>4</v>
      </c>
      <c r="AJ60" s="6">
        <v>4</v>
      </c>
      <c r="AK60" s="6">
        <v>4</v>
      </c>
      <c r="AL60" s="6">
        <v>5</v>
      </c>
      <c r="AM60" s="6">
        <v>4</v>
      </c>
      <c r="AN60" s="6">
        <v>4</v>
      </c>
      <c r="AO60" s="6">
        <v>5</v>
      </c>
      <c r="AP60" s="6">
        <v>5</v>
      </c>
      <c r="AQ60" s="11">
        <f t="shared" si="0"/>
        <v>39</v>
      </c>
      <c r="AR60" s="21">
        <v>4</v>
      </c>
      <c r="AS60" s="21">
        <v>5</v>
      </c>
      <c r="AT60" s="21">
        <v>4</v>
      </c>
      <c r="AU60" s="21">
        <v>3</v>
      </c>
      <c r="AV60" s="21">
        <v>4</v>
      </c>
      <c r="AW60" s="21">
        <v>4</v>
      </c>
      <c r="AX60" s="6">
        <v>2</v>
      </c>
      <c r="AY60" s="6">
        <v>3</v>
      </c>
      <c r="AZ60" s="11">
        <f t="shared" si="1"/>
        <v>29</v>
      </c>
    </row>
    <row r="61" spans="1:52" ht="15.5" x14ac:dyDescent="0.35">
      <c r="A61" s="6">
        <v>60</v>
      </c>
      <c r="B61" s="7" t="s">
        <v>105</v>
      </c>
      <c r="C61" s="8" t="s">
        <v>35</v>
      </c>
      <c r="D61" s="9" t="s">
        <v>43</v>
      </c>
      <c r="E61" s="9" t="s">
        <v>37</v>
      </c>
      <c r="F61" s="9" t="s">
        <v>45</v>
      </c>
      <c r="G61" s="9" t="s">
        <v>39</v>
      </c>
      <c r="H61" s="10"/>
      <c r="I61" s="18">
        <v>4</v>
      </c>
      <c r="J61" s="18">
        <v>5</v>
      </c>
      <c r="K61" s="18">
        <v>4</v>
      </c>
      <c r="L61" s="18">
        <v>4</v>
      </c>
      <c r="M61" s="18">
        <v>4</v>
      </c>
      <c r="N61" s="18">
        <v>5</v>
      </c>
      <c r="O61" s="18">
        <v>4</v>
      </c>
      <c r="P61" s="18">
        <v>4</v>
      </c>
      <c r="Q61" s="18">
        <v>4</v>
      </c>
      <c r="R61" s="18">
        <v>4</v>
      </c>
      <c r="S61" s="19">
        <v>4</v>
      </c>
      <c r="T61" s="11">
        <f t="shared" si="2"/>
        <v>46</v>
      </c>
      <c r="U61" s="18">
        <v>4</v>
      </c>
      <c r="V61" s="18">
        <v>4</v>
      </c>
      <c r="W61" s="18">
        <v>4</v>
      </c>
      <c r="X61" s="18">
        <v>5</v>
      </c>
      <c r="Y61" s="18">
        <v>4</v>
      </c>
      <c r="Z61" s="18">
        <v>4</v>
      </c>
      <c r="AA61" s="19">
        <v>4</v>
      </c>
      <c r="AB61" s="19">
        <v>5</v>
      </c>
      <c r="AC61" s="19">
        <v>4</v>
      </c>
      <c r="AD61" s="6">
        <v>5</v>
      </c>
      <c r="AE61" s="6">
        <v>4</v>
      </c>
      <c r="AF61" s="20">
        <v>4</v>
      </c>
      <c r="AG61" s="11">
        <f t="shared" si="3"/>
        <v>51</v>
      </c>
      <c r="AH61" s="6">
        <v>4</v>
      </c>
      <c r="AI61" s="6">
        <v>4</v>
      </c>
      <c r="AJ61" s="6">
        <v>4</v>
      </c>
      <c r="AK61" s="6">
        <v>4</v>
      </c>
      <c r="AL61" s="6">
        <v>5</v>
      </c>
      <c r="AM61" s="6">
        <v>4</v>
      </c>
      <c r="AN61" s="6">
        <v>4</v>
      </c>
      <c r="AO61" s="6">
        <v>4</v>
      </c>
      <c r="AP61" s="6">
        <v>5</v>
      </c>
      <c r="AQ61" s="11">
        <f t="shared" si="0"/>
        <v>38</v>
      </c>
      <c r="AR61" s="21">
        <v>4</v>
      </c>
      <c r="AS61" s="21">
        <v>5</v>
      </c>
      <c r="AT61" s="21">
        <v>4</v>
      </c>
      <c r="AU61" s="21">
        <v>3</v>
      </c>
      <c r="AV61" s="21">
        <v>4</v>
      </c>
      <c r="AW61" s="21">
        <v>4</v>
      </c>
      <c r="AX61" s="6">
        <v>3</v>
      </c>
      <c r="AY61" s="6">
        <v>3</v>
      </c>
      <c r="AZ61" s="11">
        <f t="shared" si="1"/>
        <v>30</v>
      </c>
    </row>
    <row r="62" spans="1:52" ht="15.5" x14ac:dyDescent="0.35">
      <c r="A62" s="6">
        <v>61</v>
      </c>
      <c r="B62" s="7" t="s">
        <v>106</v>
      </c>
      <c r="C62" s="8" t="s">
        <v>42</v>
      </c>
      <c r="D62" s="9" t="s">
        <v>36</v>
      </c>
      <c r="E62" s="9" t="s">
        <v>44</v>
      </c>
      <c r="F62" s="9" t="s">
        <v>51</v>
      </c>
      <c r="G62" s="9" t="s">
        <v>39</v>
      </c>
      <c r="H62" s="10"/>
      <c r="I62" s="18">
        <v>4</v>
      </c>
      <c r="J62" s="18">
        <v>3</v>
      </c>
      <c r="K62" s="18">
        <v>5</v>
      </c>
      <c r="L62" s="18">
        <v>5</v>
      </c>
      <c r="M62" s="18">
        <v>4</v>
      </c>
      <c r="N62" s="18">
        <v>3</v>
      </c>
      <c r="O62" s="18">
        <v>5</v>
      </c>
      <c r="P62" s="18">
        <v>5</v>
      </c>
      <c r="Q62" s="18">
        <v>4</v>
      </c>
      <c r="R62" s="18">
        <v>4</v>
      </c>
      <c r="S62" s="19">
        <v>4</v>
      </c>
      <c r="T62" s="11">
        <f t="shared" si="2"/>
        <v>46</v>
      </c>
      <c r="U62" s="18">
        <v>4</v>
      </c>
      <c r="V62" s="18">
        <v>4</v>
      </c>
      <c r="W62" s="18">
        <v>4</v>
      </c>
      <c r="X62" s="18">
        <v>4</v>
      </c>
      <c r="Y62" s="18">
        <v>4</v>
      </c>
      <c r="Z62" s="18">
        <v>4</v>
      </c>
      <c r="AA62" s="19">
        <v>4</v>
      </c>
      <c r="AB62" s="19">
        <v>4</v>
      </c>
      <c r="AC62" s="19">
        <v>4</v>
      </c>
      <c r="AD62" s="6">
        <v>5</v>
      </c>
      <c r="AE62" s="6">
        <v>5</v>
      </c>
      <c r="AF62" s="20">
        <v>4</v>
      </c>
      <c r="AG62" s="11">
        <f t="shared" si="3"/>
        <v>50</v>
      </c>
      <c r="AH62" s="6">
        <v>4</v>
      </c>
      <c r="AI62" s="6">
        <v>4</v>
      </c>
      <c r="AJ62" s="6">
        <v>4</v>
      </c>
      <c r="AK62" s="6">
        <v>4</v>
      </c>
      <c r="AL62" s="6">
        <v>4</v>
      </c>
      <c r="AM62" s="6">
        <v>4</v>
      </c>
      <c r="AN62" s="6">
        <v>4</v>
      </c>
      <c r="AO62" s="6">
        <v>5</v>
      </c>
      <c r="AP62" s="6">
        <v>5</v>
      </c>
      <c r="AQ62" s="11">
        <f t="shared" si="0"/>
        <v>38</v>
      </c>
      <c r="AR62" s="21">
        <v>4</v>
      </c>
      <c r="AS62" s="21">
        <v>4</v>
      </c>
      <c r="AT62" s="21">
        <v>4</v>
      </c>
      <c r="AU62" s="21">
        <v>5</v>
      </c>
      <c r="AV62" s="21">
        <v>4</v>
      </c>
      <c r="AW62" s="21">
        <v>4</v>
      </c>
      <c r="AX62" s="6">
        <v>3</v>
      </c>
      <c r="AY62" s="6">
        <v>4</v>
      </c>
      <c r="AZ62" s="11">
        <f t="shared" si="1"/>
        <v>32</v>
      </c>
    </row>
    <row r="63" spans="1:52" ht="15.5" x14ac:dyDescent="0.35">
      <c r="A63" s="6">
        <v>62</v>
      </c>
      <c r="B63" s="7" t="s">
        <v>107</v>
      </c>
      <c r="C63" s="8" t="s">
        <v>35</v>
      </c>
      <c r="D63" s="9" t="s">
        <v>43</v>
      </c>
      <c r="E63" s="9" t="s">
        <v>37</v>
      </c>
      <c r="F63" s="9" t="s">
        <v>45</v>
      </c>
      <c r="G63" s="9" t="s">
        <v>39</v>
      </c>
      <c r="H63" s="10"/>
      <c r="I63" s="18">
        <v>5</v>
      </c>
      <c r="J63" s="18">
        <v>5</v>
      </c>
      <c r="K63" s="18">
        <v>4</v>
      </c>
      <c r="L63" s="18">
        <v>4</v>
      </c>
      <c r="M63" s="18">
        <v>5</v>
      </c>
      <c r="N63" s="18">
        <v>5</v>
      </c>
      <c r="O63" s="18">
        <v>4</v>
      </c>
      <c r="P63" s="18">
        <v>4</v>
      </c>
      <c r="Q63" s="18">
        <v>5</v>
      </c>
      <c r="R63" s="18">
        <v>5</v>
      </c>
      <c r="S63" s="19">
        <v>5</v>
      </c>
      <c r="T63" s="11">
        <f t="shared" si="2"/>
        <v>51</v>
      </c>
      <c r="U63" s="18">
        <v>4</v>
      </c>
      <c r="V63" s="18">
        <v>5</v>
      </c>
      <c r="W63" s="18">
        <v>5</v>
      </c>
      <c r="X63" s="18">
        <v>5</v>
      </c>
      <c r="Y63" s="18">
        <v>5</v>
      </c>
      <c r="Z63" s="18">
        <v>4</v>
      </c>
      <c r="AA63" s="19">
        <v>4</v>
      </c>
      <c r="AB63" s="19">
        <v>4</v>
      </c>
      <c r="AC63" s="19">
        <v>4</v>
      </c>
      <c r="AD63" s="6">
        <v>5</v>
      </c>
      <c r="AE63" s="6">
        <v>4</v>
      </c>
      <c r="AF63" s="20">
        <v>5</v>
      </c>
      <c r="AG63" s="11">
        <f t="shared" si="3"/>
        <v>54</v>
      </c>
      <c r="AH63" s="6">
        <v>4</v>
      </c>
      <c r="AI63" s="6">
        <v>4</v>
      </c>
      <c r="AJ63" s="6">
        <v>4</v>
      </c>
      <c r="AK63" s="6">
        <v>4</v>
      </c>
      <c r="AL63" s="6">
        <v>4</v>
      </c>
      <c r="AM63" s="6">
        <v>4</v>
      </c>
      <c r="AN63" s="6">
        <v>4</v>
      </c>
      <c r="AO63" s="6">
        <v>5</v>
      </c>
      <c r="AP63" s="6">
        <v>4</v>
      </c>
      <c r="AQ63" s="11">
        <f t="shared" si="0"/>
        <v>37</v>
      </c>
      <c r="AR63" s="21">
        <v>4</v>
      </c>
      <c r="AS63" s="21">
        <v>4</v>
      </c>
      <c r="AT63" s="21">
        <v>4</v>
      </c>
      <c r="AU63" s="21">
        <v>4</v>
      </c>
      <c r="AV63" s="21">
        <v>4</v>
      </c>
      <c r="AW63" s="21">
        <v>4</v>
      </c>
      <c r="AX63" s="6">
        <v>3</v>
      </c>
      <c r="AY63" s="6">
        <v>4</v>
      </c>
      <c r="AZ63" s="11">
        <f t="shared" si="1"/>
        <v>31</v>
      </c>
    </row>
    <row r="64" spans="1:52" ht="15.5" x14ac:dyDescent="0.35">
      <c r="A64" s="6">
        <v>63</v>
      </c>
      <c r="B64" s="7" t="s">
        <v>108</v>
      </c>
      <c r="C64" s="8" t="s">
        <v>35</v>
      </c>
      <c r="D64" s="9" t="s">
        <v>36</v>
      </c>
      <c r="E64" s="9" t="s">
        <v>37</v>
      </c>
      <c r="F64" s="9" t="s">
        <v>51</v>
      </c>
      <c r="G64" s="9" t="s">
        <v>39</v>
      </c>
      <c r="H64" s="10"/>
      <c r="I64" s="18">
        <v>5</v>
      </c>
      <c r="J64" s="18">
        <v>5</v>
      </c>
      <c r="K64" s="18">
        <v>5</v>
      </c>
      <c r="L64" s="18">
        <v>4</v>
      </c>
      <c r="M64" s="18">
        <v>5</v>
      </c>
      <c r="N64" s="18">
        <v>5</v>
      </c>
      <c r="O64" s="18">
        <v>5</v>
      </c>
      <c r="P64" s="18">
        <v>4</v>
      </c>
      <c r="Q64" s="18">
        <v>4</v>
      </c>
      <c r="R64" s="18">
        <v>3</v>
      </c>
      <c r="S64" s="19">
        <v>3</v>
      </c>
      <c r="T64" s="11">
        <f t="shared" si="2"/>
        <v>48</v>
      </c>
      <c r="U64" s="18">
        <v>4</v>
      </c>
      <c r="V64" s="18">
        <v>4</v>
      </c>
      <c r="W64" s="18">
        <v>3</v>
      </c>
      <c r="X64" s="18">
        <v>5</v>
      </c>
      <c r="Y64" s="18">
        <v>5</v>
      </c>
      <c r="Z64" s="18">
        <v>4</v>
      </c>
      <c r="AA64" s="19">
        <v>4</v>
      </c>
      <c r="AB64" s="19">
        <v>5</v>
      </c>
      <c r="AC64" s="19">
        <v>4</v>
      </c>
      <c r="AD64" s="6">
        <v>5</v>
      </c>
      <c r="AE64" s="6">
        <v>5</v>
      </c>
      <c r="AF64" s="20">
        <v>4</v>
      </c>
      <c r="AG64" s="11">
        <f t="shared" si="3"/>
        <v>52</v>
      </c>
      <c r="AH64" s="6">
        <v>4</v>
      </c>
      <c r="AI64" s="6">
        <v>4</v>
      </c>
      <c r="AJ64" s="6">
        <v>4</v>
      </c>
      <c r="AK64" s="6">
        <v>4</v>
      </c>
      <c r="AL64" s="6">
        <v>5</v>
      </c>
      <c r="AM64" s="6">
        <v>4</v>
      </c>
      <c r="AN64" s="6">
        <v>4</v>
      </c>
      <c r="AO64" s="6">
        <v>5</v>
      </c>
      <c r="AP64" s="6">
        <v>5</v>
      </c>
      <c r="AQ64" s="11">
        <f t="shared" si="0"/>
        <v>39</v>
      </c>
      <c r="AR64" s="21">
        <v>4</v>
      </c>
      <c r="AS64" s="21">
        <v>5</v>
      </c>
      <c r="AT64" s="21">
        <v>5</v>
      </c>
      <c r="AU64" s="21">
        <v>3</v>
      </c>
      <c r="AV64" s="21">
        <v>4</v>
      </c>
      <c r="AW64" s="21">
        <v>4</v>
      </c>
      <c r="AX64" s="6">
        <v>3</v>
      </c>
      <c r="AY64" s="6">
        <v>4</v>
      </c>
      <c r="AZ64" s="11">
        <f t="shared" si="1"/>
        <v>32</v>
      </c>
    </row>
    <row r="65" spans="1:52" ht="15.5" x14ac:dyDescent="0.35">
      <c r="A65" s="6">
        <v>64</v>
      </c>
      <c r="B65" s="7" t="s">
        <v>109</v>
      </c>
      <c r="C65" s="8" t="s">
        <v>35</v>
      </c>
      <c r="D65" s="9" t="s">
        <v>36</v>
      </c>
      <c r="E65" s="9" t="s">
        <v>37</v>
      </c>
      <c r="F65" s="9" t="s">
        <v>45</v>
      </c>
      <c r="G65" s="9" t="s">
        <v>52</v>
      </c>
      <c r="H65" s="10"/>
      <c r="I65" s="18">
        <v>4</v>
      </c>
      <c r="J65" s="18">
        <v>3</v>
      </c>
      <c r="K65" s="18">
        <v>5</v>
      </c>
      <c r="L65" s="18">
        <v>4</v>
      </c>
      <c r="M65" s="18">
        <v>4</v>
      </c>
      <c r="N65" s="18">
        <v>3</v>
      </c>
      <c r="O65" s="18">
        <v>5</v>
      </c>
      <c r="P65" s="18">
        <v>4</v>
      </c>
      <c r="Q65" s="18">
        <v>3</v>
      </c>
      <c r="R65" s="18">
        <v>4</v>
      </c>
      <c r="S65" s="19">
        <v>4</v>
      </c>
      <c r="T65" s="11">
        <f t="shared" si="2"/>
        <v>43</v>
      </c>
      <c r="U65" s="18">
        <v>4</v>
      </c>
      <c r="V65" s="18">
        <v>3</v>
      </c>
      <c r="W65" s="18">
        <v>4</v>
      </c>
      <c r="X65" s="18">
        <v>4</v>
      </c>
      <c r="Y65" s="18">
        <v>4</v>
      </c>
      <c r="Z65" s="18">
        <v>4</v>
      </c>
      <c r="AA65" s="19">
        <v>3</v>
      </c>
      <c r="AB65" s="19">
        <v>4</v>
      </c>
      <c r="AC65" s="19">
        <v>4</v>
      </c>
      <c r="AD65" s="6">
        <v>4</v>
      </c>
      <c r="AE65" s="6">
        <v>4</v>
      </c>
      <c r="AF65" s="20">
        <v>4</v>
      </c>
      <c r="AG65" s="11">
        <f t="shared" si="3"/>
        <v>46</v>
      </c>
      <c r="AH65" s="6">
        <v>4</v>
      </c>
      <c r="AI65" s="6">
        <v>4</v>
      </c>
      <c r="AJ65" s="6">
        <v>4</v>
      </c>
      <c r="AK65" s="6">
        <v>3</v>
      </c>
      <c r="AL65" s="6">
        <v>4</v>
      </c>
      <c r="AM65" s="6">
        <v>4</v>
      </c>
      <c r="AN65" s="6">
        <v>4</v>
      </c>
      <c r="AO65" s="6">
        <v>4</v>
      </c>
      <c r="AP65" s="6">
        <v>4</v>
      </c>
      <c r="AQ65" s="11">
        <f t="shared" si="0"/>
        <v>35</v>
      </c>
      <c r="AR65" s="21">
        <v>4</v>
      </c>
      <c r="AS65" s="21">
        <v>4</v>
      </c>
      <c r="AT65" s="21">
        <v>4</v>
      </c>
      <c r="AU65" s="21">
        <v>4</v>
      </c>
      <c r="AV65" s="21">
        <v>4</v>
      </c>
      <c r="AW65" s="21">
        <v>4</v>
      </c>
      <c r="AX65" s="6">
        <v>3</v>
      </c>
      <c r="AY65" s="6">
        <v>3</v>
      </c>
      <c r="AZ65" s="11">
        <f t="shared" si="1"/>
        <v>30</v>
      </c>
    </row>
    <row r="66" spans="1:52" ht="15.5" x14ac:dyDescent="0.35">
      <c r="A66" s="6">
        <v>65</v>
      </c>
      <c r="B66" s="7" t="s">
        <v>110</v>
      </c>
      <c r="C66" s="8" t="s">
        <v>35</v>
      </c>
      <c r="D66" s="9" t="s">
        <v>36</v>
      </c>
      <c r="E66" s="9" t="s">
        <v>37</v>
      </c>
      <c r="F66" s="9" t="s">
        <v>38</v>
      </c>
      <c r="G66" s="9" t="s">
        <v>39</v>
      </c>
      <c r="H66" s="10"/>
      <c r="I66" s="18">
        <v>3</v>
      </c>
      <c r="J66" s="18">
        <v>4</v>
      </c>
      <c r="K66" s="18">
        <v>4</v>
      </c>
      <c r="L66" s="18">
        <v>4</v>
      </c>
      <c r="M66" s="18">
        <v>3</v>
      </c>
      <c r="N66" s="18">
        <v>4</v>
      </c>
      <c r="O66" s="18">
        <v>4</v>
      </c>
      <c r="P66" s="18">
        <v>4</v>
      </c>
      <c r="Q66" s="18">
        <v>4</v>
      </c>
      <c r="R66" s="18">
        <v>3</v>
      </c>
      <c r="S66" s="19">
        <v>3</v>
      </c>
      <c r="T66" s="11">
        <f t="shared" si="2"/>
        <v>40</v>
      </c>
      <c r="U66" s="18">
        <v>5</v>
      </c>
      <c r="V66" s="18">
        <v>4</v>
      </c>
      <c r="W66" s="18">
        <v>3</v>
      </c>
      <c r="X66" s="18">
        <v>3</v>
      </c>
      <c r="Y66" s="18">
        <v>3</v>
      </c>
      <c r="Z66" s="18">
        <v>5</v>
      </c>
      <c r="AA66" s="19">
        <v>3</v>
      </c>
      <c r="AB66" s="19">
        <v>4</v>
      </c>
      <c r="AC66" s="19">
        <v>4</v>
      </c>
      <c r="AD66" s="6">
        <v>5</v>
      </c>
      <c r="AE66" s="6">
        <v>4</v>
      </c>
      <c r="AF66" s="20">
        <v>4</v>
      </c>
      <c r="AG66" s="11">
        <f t="shared" si="3"/>
        <v>47</v>
      </c>
      <c r="AH66" s="6">
        <v>4</v>
      </c>
      <c r="AI66" s="6">
        <v>4</v>
      </c>
      <c r="AJ66" s="6">
        <v>4</v>
      </c>
      <c r="AK66" s="6">
        <v>3</v>
      </c>
      <c r="AL66" s="6">
        <v>4</v>
      </c>
      <c r="AM66" s="6">
        <v>4</v>
      </c>
      <c r="AN66" s="6">
        <v>4</v>
      </c>
      <c r="AO66" s="6">
        <v>4</v>
      </c>
      <c r="AP66" s="6">
        <v>5</v>
      </c>
      <c r="AQ66" s="11">
        <f t="shared" ref="AQ66:AQ97" si="4">SUM(AH66:AP66)</f>
        <v>36</v>
      </c>
      <c r="AR66" s="21">
        <v>4</v>
      </c>
      <c r="AS66" s="21">
        <v>4</v>
      </c>
      <c r="AT66" s="21">
        <v>3</v>
      </c>
      <c r="AU66" s="21">
        <v>3</v>
      </c>
      <c r="AV66" s="21">
        <v>3</v>
      </c>
      <c r="AW66" s="21">
        <v>4</v>
      </c>
      <c r="AX66" s="6">
        <v>3</v>
      </c>
      <c r="AY66" s="6">
        <v>3</v>
      </c>
      <c r="AZ66" s="11">
        <f t="shared" ref="AZ66:AZ97" si="5">SUM(AR66:AY66)</f>
        <v>27</v>
      </c>
    </row>
    <row r="67" spans="1:52" ht="15.5" x14ac:dyDescent="0.35">
      <c r="A67" s="6">
        <v>66</v>
      </c>
      <c r="B67" s="7" t="s">
        <v>111</v>
      </c>
      <c r="C67" s="8" t="s">
        <v>42</v>
      </c>
      <c r="D67" s="9" t="s">
        <v>43</v>
      </c>
      <c r="E67" s="9" t="s">
        <v>44</v>
      </c>
      <c r="F67" s="9" t="s">
        <v>51</v>
      </c>
      <c r="G67" s="9" t="s">
        <v>39</v>
      </c>
      <c r="H67" s="10"/>
      <c r="I67" s="18">
        <v>4</v>
      </c>
      <c r="J67" s="18">
        <v>4</v>
      </c>
      <c r="K67" s="18">
        <v>4</v>
      </c>
      <c r="L67" s="18">
        <v>4</v>
      </c>
      <c r="M67" s="18">
        <v>4</v>
      </c>
      <c r="N67" s="18">
        <v>4</v>
      </c>
      <c r="O67" s="18">
        <v>4</v>
      </c>
      <c r="P67" s="18">
        <v>4</v>
      </c>
      <c r="Q67" s="18">
        <v>4</v>
      </c>
      <c r="R67" s="18">
        <v>4</v>
      </c>
      <c r="S67" s="19">
        <v>4</v>
      </c>
      <c r="T67" s="11">
        <f t="shared" ref="T67:T100" si="6">SUM(I67:S67)</f>
        <v>44</v>
      </c>
      <c r="U67" s="18">
        <v>4</v>
      </c>
      <c r="V67" s="18">
        <v>4</v>
      </c>
      <c r="W67" s="18">
        <v>4</v>
      </c>
      <c r="X67" s="18">
        <v>3</v>
      </c>
      <c r="Y67" s="18">
        <v>4</v>
      </c>
      <c r="Z67" s="18">
        <v>4</v>
      </c>
      <c r="AA67" s="19">
        <v>4</v>
      </c>
      <c r="AB67" s="19">
        <v>4</v>
      </c>
      <c r="AC67" s="19">
        <v>4</v>
      </c>
      <c r="AD67" s="6">
        <v>4</v>
      </c>
      <c r="AE67" s="6">
        <v>5</v>
      </c>
      <c r="AF67" s="20">
        <v>4</v>
      </c>
      <c r="AG67" s="11">
        <f t="shared" ref="AG67:AG100" si="7">SUM(U67:AF67)</f>
        <v>48</v>
      </c>
      <c r="AH67" s="6">
        <v>4</v>
      </c>
      <c r="AI67" s="6">
        <v>4</v>
      </c>
      <c r="AJ67" s="6">
        <v>4</v>
      </c>
      <c r="AK67" s="6">
        <v>4</v>
      </c>
      <c r="AL67" s="6">
        <v>4</v>
      </c>
      <c r="AM67" s="6">
        <v>4</v>
      </c>
      <c r="AN67" s="6">
        <v>4</v>
      </c>
      <c r="AO67" s="6">
        <v>4</v>
      </c>
      <c r="AP67" s="6">
        <v>4</v>
      </c>
      <c r="AQ67" s="11">
        <f t="shared" si="4"/>
        <v>36</v>
      </c>
      <c r="AR67" s="21">
        <v>4</v>
      </c>
      <c r="AS67" s="21">
        <v>4</v>
      </c>
      <c r="AT67" s="21">
        <v>3</v>
      </c>
      <c r="AU67" s="21">
        <v>4</v>
      </c>
      <c r="AV67" s="21">
        <v>4</v>
      </c>
      <c r="AW67" s="21">
        <v>4</v>
      </c>
      <c r="AX67" s="13">
        <v>3</v>
      </c>
      <c r="AY67" s="13">
        <v>5</v>
      </c>
      <c r="AZ67" s="11">
        <f t="shared" si="5"/>
        <v>31</v>
      </c>
    </row>
    <row r="68" spans="1:52" ht="15.5" x14ac:dyDescent="0.35">
      <c r="A68" s="6">
        <v>67</v>
      </c>
      <c r="B68" s="7" t="s">
        <v>112</v>
      </c>
      <c r="C68" s="8" t="s">
        <v>42</v>
      </c>
      <c r="D68" s="9" t="s">
        <v>43</v>
      </c>
      <c r="E68" s="9" t="s">
        <v>44</v>
      </c>
      <c r="F68" s="9" t="s">
        <v>51</v>
      </c>
      <c r="G68" s="9" t="s">
        <v>39</v>
      </c>
      <c r="H68" s="10"/>
      <c r="I68" s="18">
        <v>5</v>
      </c>
      <c r="J68" s="18">
        <v>4</v>
      </c>
      <c r="K68" s="18">
        <v>3</v>
      </c>
      <c r="L68" s="18">
        <v>5</v>
      </c>
      <c r="M68" s="18">
        <v>5</v>
      </c>
      <c r="N68" s="18">
        <v>4</v>
      </c>
      <c r="O68" s="18">
        <v>3</v>
      </c>
      <c r="P68" s="18">
        <v>5</v>
      </c>
      <c r="Q68" s="18">
        <v>5</v>
      </c>
      <c r="R68" s="18">
        <v>5</v>
      </c>
      <c r="S68" s="19">
        <v>5</v>
      </c>
      <c r="T68" s="11">
        <f t="shared" si="6"/>
        <v>49</v>
      </c>
      <c r="U68" s="18">
        <v>5</v>
      </c>
      <c r="V68" s="18">
        <v>5</v>
      </c>
      <c r="W68" s="18">
        <v>5</v>
      </c>
      <c r="X68" s="18">
        <v>5</v>
      </c>
      <c r="Y68" s="18">
        <v>4</v>
      </c>
      <c r="Z68" s="18">
        <v>5</v>
      </c>
      <c r="AA68" s="19">
        <v>5</v>
      </c>
      <c r="AB68" s="19">
        <v>4</v>
      </c>
      <c r="AC68" s="19">
        <v>5</v>
      </c>
      <c r="AD68" s="6">
        <v>4</v>
      </c>
      <c r="AE68" s="6">
        <v>4</v>
      </c>
      <c r="AF68" s="20">
        <v>4</v>
      </c>
      <c r="AG68" s="11">
        <f t="shared" si="7"/>
        <v>55</v>
      </c>
      <c r="AH68" s="6">
        <v>5</v>
      </c>
      <c r="AI68" s="6">
        <v>5</v>
      </c>
      <c r="AJ68" s="6">
        <v>3</v>
      </c>
      <c r="AK68" s="6">
        <v>5</v>
      </c>
      <c r="AL68" s="6">
        <v>4</v>
      </c>
      <c r="AM68" s="6">
        <v>5</v>
      </c>
      <c r="AN68" s="6">
        <v>5</v>
      </c>
      <c r="AO68" s="6">
        <v>4</v>
      </c>
      <c r="AP68" s="6">
        <v>5</v>
      </c>
      <c r="AQ68" s="11">
        <f t="shared" si="4"/>
        <v>41</v>
      </c>
      <c r="AR68" s="21">
        <v>5</v>
      </c>
      <c r="AS68" s="21">
        <v>5</v>
      </c>
      <c r="AT68" s="21">
        <v>5</v>
      </c>
      <c r="AU68" s="21">
        <v>5</v>
      </c>
      <c r="AV68" s="21">
        <v>5</v>
      </c>
      <c r="AW68" s="21">
        <v>5</v>
      </c>
      <c r="AX68" s="13">
        <v>4</v>
      </c>
      <c r="AY68" s="13">
        <v>5</v>
      </c>
      <c r="AZ68" s="11">
        <f t="shared" si="5"/>
        <v>39</v>
      </c>
    </row>
    <row r="69" spans="1:52" ht="15.5" x14ac:dyDescent="0.35">
      <c r="A69" s="6">
        <v>68</v>
      </c>
      <c r="B69" s="7" t="s">
        <v>113</v>
      </c>
      <c r="C69" s="8" t="s">
        <v>42</v>
      </c>
      <c r="D69" s="9" t="s">
        <v>43</v>
      </c>
      <c r="E69" s="9" t="s">
        <v>44</v>
      </c>
      <c r="F69" s="9" t="s">
        <v>45</v>
      </c>
      <c r="G69" s="9" t="s">
        <v>39</v>
      </c>
      <c r="H69" s="10"/>
      <c r="I69" s="18">
        <v>3</v>
      </c>
      <c r="J69" s="18">
        <v>3</v>
      </c>
      <c r="K69" s="18">
        <v>2</v>
      </c>
      <c r="L69" s="18">
        <v>2</v>
      </c>
      <c r="M69" s="18">
        <v>3</v>
      </c>
      <c r="N69" s="18">
        <v>3</v>
      </c>
      <c r="O69" s="18">
        <v>2</v>
      </c>
      <c r="P69" s="18">
        <v>2</v>
      </c>
      <c r="Q69" s="18">
        <v>2</v>
      </c>
      <c r="R69" s="18">
        <v>3</v>
      </c>
      <c r="S69" s="19">
        <v>3</v>
      </c>
      <c r="T69" s="11">
        <f t="shared" si="6"/>
        <v>28</v>
      </c>
      <c r="U69" s="18">
        <v>2</v>
      </c>
      <c r="V69" s="18">
        <v>2</v>
      </c>
      <c r="W69" s="18">
        <v>3</v>
      </c>
      <c r="X69" s="18">
        <v>3</v>
      </c>
      <c r="Y69" s="18">
        <v>3</v>
      </c>
      <c r="Z69" s="18">
        <v>2</v>
      </c>
      <c r="AA69" s="19">
        <v>3</v>
      </c>
      <c r="AB69" s="19">
        <v>2</v>
      </c>
      <c r="AC69" s="19">
        <v>1</v>
      </c>
      <c r="AD69" s="6">
        <v>5</v>
      </c>
      <c r="AE69" s="6">
        <v>5</v>
      </c>
      <c r="AF69" s="20">
        <v>5</v>
      </c>
      <c r="AG69" s="11">
        <f t="shared" si="7"/>
        <v>36</v>
      </c>
      <c r="AH69" s="6">
        <v>1</v>
      </c>
      <c r="AI69" s="6">
        <v>2</v>
      </c>
      <c r="AJ69" s="6">
        <v>2</v>
      </c>
      <c r="AK69" s="6">
        <v>3</v>
      </c>
      <c r="AL69" s="6">
        <v>2</v>
      </c>
      <c r="AM69" s="6">
        <v>1</v>
      </c>
      <c r="AN69" s="6">
        <v>2</v>
      </c>
      <c r="AO69" s="6">
        <v>5</v>
      </c>
      <c r="AP69" s="6">
        <v>5</v>
      </c>
      <c r="AQ69" s="11">
        <f t="shared" si="4"/>
        <v>23</v>
      </c>
      <c r="AR69" s="21">
        <v>2</v>
      </c>
      <c r="AS69" s="21">
        <v>2</v>
      </c>
      <c r="AT69" s="21">
        <v>3</v>
      </c>
      <c r="AU69" s="21">
        <v>3</v>
      </c>
      <c r="AV69" s="21">
        <v>3</v>
      </c>
      <c r="AW69" s="21">
        <v>2</v>
      </c>
      <c r="AX69" s="13">
        <v>5</v>
      </c>
      <c r="AY69" s="13">
        <v>5</v>
      </c>
      <c r="AZ69" s="11">
        <f t="shared" si="5"/>
        <v>25</v>
      </c>
    </row>
    <row r="70" spans="1:52" ht="15.5" x14ac:dyDescent="0.35">
      <c r="A70" s="6">
        <v>69</v>
      </c>
      <c r="B70" s="7" t="s">
        <v>114</v>
      </c>
      <c r="C70" s="8" t="s">
        <v>42</v>
      </c>
      <c r="D70" s="9" t="s">
        <v>43</v>
      </c>
      <c r="E70" s="9" t="s">
        <v>44</v>
      </c>
      <c r="F70" s="9" t="s">
        <v>51</v>
      </c>
      <c r="G70" s="9" t="s">
        <v>39</v>
      </c>
      <c r="H70" s="10"/>
      <c r="I70" s="18">
        <v>4</v>
      </c>
      <c r="J70" s="18">
        <v>4</v>
      </c>
      <c r="K70" s="18">
        <v>4</v>
      </c>
      <c r="L70" s="18">
        <v>4</v>
      </c>
      <c r="M70" s="18">
        <v>4</v>
      </c>
      <c r="N70" s="18">
        <v>4</v>
      </c>
      <c r="O70" s="18">
        <v>4</v>
      </c>
      <c r="P70" s="18">
        <v>4</v>
      </c>
      <c r="Q70" s="18">
        <v>4</v>
      </c>
      <c r="R70" s="18">
        <v>5</v>
      </c>
      <c r="S70" s="19">
        <v>5</v>
      </c>
      <c r="T70" s="11">
        <f t="shared" si="6"/>
        <v>46</v>
      </c>
      <c r="U70" s="18">
        <v>3</v>
      </c>
      <c r="V70" s="18">
        <v>4</v>
      </c>
      <c r="W70" s="18">
        <v>5</v>
      </c>
      <c r="X70" s="18">
        <v>3</v>
      </c>
      <c r="Y70" s="18">
        <v>4</v>
      </c>
      <c r="Z70" s="18">
        <v>3</v>
      </c>
      <c r="AA70" s="19">
        <v>4</v>
      </c>
      <c r="AB70" s="19">
        <v>4</v>
      </c>
      <c r="AC70" s="19">
        <v>4</v>
      </c>
      <c r="AD70" s="6">
        <v>4</v>
      </c>
      <c r="AE70" s="6">
        <v>4</v>
      </c>
      <c r="AF70" s="20">
        <v>3</v>
      </c>
      <c r="AG70" s="11">
        <f t="shared" si="7"/>
        <v>45</v>
      </c>
      <c r="AH70" s="6">
        <v>4</v>
      </c>
      <c r="AI70" s="6">
        <v>4</v>
      </c>
      <c r="AJ70" s="6">
        <v>4</v>
      </c>
      <c r="AK70" s="6">
        <v>4</v>
      </c>
      <c r="AL70" s="6">
        <v>4</v>
      </c>
      <c r="AM70" s="6">
        <v>4</v>
      </c>
      <c r="AN70" s="6">
        <v>4</v>
      </c>
      <c r="AO70" s="6">
        <v>4</v>
      </c>
      <c r="AP70" s="6">
        <v>5</v>
      </c>
      <c r="AQ70" s="11">
        <f t="shared" si="4"/>
        <v>37</v>
      </c>
      <c r="AR70" s="21">
        <v>4</v>
      </c>
      <c r="AS70" s="21">
        <v>4</v>
      </c>
      <c r="AT70" s="21">
        <v>3</v>
      </c>
      <c r="AU70" s="21">
        <v>3</v>
      </c>
      <c r="AV70" s="21">
        <v>4</v>
      </c>
      <c r="AW70" s="21">
        <v>4</v>
      </c>
      <c r="AX70" s="13">
        <v>4</v>
      </c>
      <c r="AY70" s="13">
        <v>5</v>
      </c>
      <c r="AZ70" s="11">
        <f t="shared" si="5"/>
        <v>31</v>
      </c>
    </row>
    <row r="71" spans="1:52" ht="15.5" x14ac:dyDescent="0.35">
      <c r="A71" s="6">
        <v>70</v>
      </c>
      <c r="B71" s="7" t="s">
        <v>115</v>
      </c>
      <c r="C71" s="8" t="s">
        <v>42</v>
      </c>
      <c r="D71" s="9" t="s">
        <v>36</v>
      </c>
      <c r="E71" s="9" t="s">
        <v>44</v>
      </c>
      <c r="F71" s="9" t="s">
        <v>38</v>
      </c>
      <c r="G71" s="9" t="s">
        <v>39</v>
      </c>
      <c r="H71" s="10"/>
      <c r="I71" s="18">
        <v>4</v>
      </c>
      <c r="J71" s="18">
        <v>4</v>
      </c>
      <c r="K71" s="18">
        <v>5</v>
      </c>
      <c r="L71" s="18">
        <v>4</v>
      </c>
      <c r="M71" s="18">
        <v>4</v>
      </c>
      <c r="N71" s="18">
        <v>4</v>
      </c>
      <c r="O71" s="18">
        <v>5</v>
      </c>
      <c r="P71" s="18">
        <v>4</v>
      </c>
      <c r="Q71" s="18">
        <v>4</v>
      </c>
      <c r="R71" s="18">
        <v>4</v>
      </c>
      <c r="S71" s="19">
        <v>4</v>
      </c>
      <c r="T71" s="11">
        <f t="shared" si="6"/>
        <v>46</v>
      </c>
      <c r="U71" s="18">
        <v>5</v>
      </c>
      <c r="V71" s="18">
        <v>4</v>
      </c>
      <c r="W71" s="18">
        <v>4</v>
      </c>
      <c r="X71" s="18">
        <v>4</v>
      </c>
      <c r="Y71" s="18">
        <v>4</v>
      </c>
      <c r="Z71" s="18">
        <v>5</v>
      </c>
      <c r="AA71" s="19">
        <v>4</v>
      </c>
      <c r="AB71" s="19">
        <v>5</v>
      </c>
      <c r="AC71" s="19">
        <v>5</v>
      </c>
      <c r="AD71" s="6">
        <v>4</v>
      </c>
      <c r="AE71" s="6">
        <v>4</v>
      </c>
      <c r="AF71" s="20">
        <v>2</v>
      </c>
      <c r="AG71" s="11">
        <f t="shared" si="7"/>
        <v>50</v>
      </c>
      <c r="AH71" s="6">
        <v>5</v>
      </c>
      <c r="AI71" s="6">
        <v>5</v>
      </c>
      <c r="AJ71" s="6">
        <v>5</v>
      </c>
      <c r="AK71" s="6">
        <v>4</v>
      </c>
      <c r="AL71" s="6">
        <v>5</v>
      </c>
      <c r="AM71" s="6">
        <v>5</v>
      </c>
      <c r="AN71" s="6">
        <v>5</v>
      </c>
      <c r="AO71" s="6">
        <v>4</v>
      </c>
      <c r="AP71" s="6">
        <v>5</v>
      </c>
      <c r="AQ71" s="11">
        <f t="shared" si="4"/>
        <v>43</v>
      </c>
      <c r="AR71" s="21">
        <v>4</v>
      </c>
      <c r="AS71" s="21">
        <v>4</v>
      </c>
      <c r="AT71" s="21">
        <v>4</v>
      </c>
      <c r="AU71" s="21">
        <v>4</v>
      </c>
      <c r="AV71" s="21">
        <v>4</v>
      </c>
      <c r="AW71" s="21">
        <v>4</v>
      </c>
      <c r="AX71" s="13">
        <v>4</v>
      </c>
      <c r="AY71" s="13">
        <v>5</v>
      </c>
      <c r="AZ71" s="11">
        <f t="shared" si="5"/>
        <v>33</v>
      </c>
    </row>
    <row r="72" spans="1:52" ht="15.5" x14ac:dyDescent="0.35">
      <c r="A72" s="6">
        <v>71</v>
      </c>
      <c r="B72" s="7" t="s">
        <v>116</v>
      </c>
      <c r="C72" s="8" t="s">
        <v>35</v>
      </c>
      <c r="D72" s="9" t="s">
        <v>36</v>
      </c>
      <c r="E72" s="9" t="s">
        <v>37</v>
      </c>
      <c r="F72" s="9" t="s">
        <v>38</v>
      </c>
      <c r="G72" s="9" t="s">
        <v>39</v>
      </c>
      <c r="H72" s="10"/>
      <c r="I72" s="18">
        <v>5</v>
      </c>
      <c r="J72" s="18">
        <v>5</v>
      </c>
      <c r="K72" s="18">
        <v>5</v>
      </c>
      <c r="L72" s="18">
        <v>4</v>
      </c>
      <c r="M72" s="18">
        <v>5</v>
      </c>
      <c r="N72" s="18">
        <v>5</v>
      </c>
      <c r="O72" s="18">
        <v>5</v>
      </c>
      <c r="P72" s="18">
        <v>4</v>
      </c>
      <c r="Q72" s="18">
        <v>5</v>
      </c>
      <c r="R72" s="18">
        <v>5</v>
      </c>
      <c r="S72" s="19">
        <v>5</v>
      </c>
      <c r="T72" s="11">
        <f t="shared" si="6"/>
        <v>53</v>
      </c>
      <c r="U72" s="18">
        <v>5</v>
      </c>
      <c r="V72" s="18">
        <v>5</v>
      </c>
      <c r="W72" s="18">
        <v>5</v>
      </c>
      <c r="X72" s="18">
        <v>5</v>
      </c>
      <c r="Y72" s="18">
        <v>5</v>
      </c>
      <c r="Z72" s="18">
        <v>5</v>
      </c>
      <c r="AA72" s="19">
        <v>4</v>
      </c>
      <c r="AB72" s="19">
        <v>5</v>
      </c>
      <c r="AC72" s="19">
        <v>5</v>
      </c>
      <c r="AD72" s="6">
        <v>4</v>
      </c>
      <c r="AE72" s="6">
        <v>4</v>
      </c>
      <c r="AF72" s="20">
        <v>3</v>
      </c>
      <c r="AG72" s="11">
        <f t="shared" si="7"/>
        <v>55</v>
      </c>
      <c r="AH72" s="6">
        <v>5</v>
      </c>
      <c r="AI72" s="6">
        <v>5</v>
      </c>
      <c r="AJ72" s="6">
        <v>4</v>
      </c>
      <c r="AK72" s="6">
        <v>4</v>
      </c>
      <c r="AL72" s="6">
        <v>5</v>
      </c>
      <c r="AM72" s="6">
        <v>5</v>
      </c>
      <c r="AN72" s="6">
        <v>5</v>
      </c>
      <c r="AO72" s="6">
        <v>4</v>
      </c>
      <c r="AP72" s="6">
        <v>4</v>
      </c>
      <c r="AQ72" s="11">
        <f t="shared" si="4"/>
        <v>41</v>
      </c>
      <c r="AR72" s="21">
        <v>5</v>
      </c>
      <c r="AS72" s="21">
        <v>5</v>
      </c>
      <c r="AT72" s="21">
        <v>5</v>
      </c>
      <c r="AU72" s="21">
        <v>5</v>
      </c>
      <c r="AV72" s="21">
        <v>5</v>
      </c>
      <c r="AW72" s="21">
        <v>5</v>
      </c>
      <c r="AX72" s="13">
        <v>4</v>
      </c>
      <c r="AY72" s="13">
        <v>5</v>
      </c>
      <c r="AZ72" s="11">
        <f t="shared" si="5"/>
        <v>39</v>
      </c>
    </row>
    <row r="73" spans="1:52" ht="15.5" x14ac:dyDescent="0.35">
      <c r="A73" s="6">
        <v>72</v>
      </c>
      <c r="B73" s="7" t="s">
        <v>117</v>
      </c>
      <c r="C73" s="8" t="s">
        <v>35</v>
      </c>
      <c r="D73" s="9" t="s">
        <v>36</v>
      </c>
      <c r="E73" s="9" t="s">
        <v>37</v>
      </c>
      <c r="F73" s="9" t="s">
        <v>38</v>
      </c>
      <c r="G73" s="9" t="s">
        <v>39</v>
      </c>
      <c r="H73" s="10"/>
      <c r="I73" s="18">
        <v>5</v>
      </c>
      <c r="J73" s="18">
        <v>3</v>
      </c>
      <c r="K73" s="18">
        <v>5</v>
      </c>
      <c r="L73" s="18">
        <v>4</v>
      </c>
      <c r="M73" s="18">
        <v>5</v>
      </c>
      <c r="N73" s="18">
        <v>3</v>
      </c>
      <c r="O73" s="18">
        <v>5</v>
      </c>
      <c r="P73" s="18">
        <v>4</v>
      </c>
      <c r="Q73" s="18">
        <v>5</v>
      </c>
      <c r="R73" s="18">
        <v>3</v>
      </c>
      <c r="S73" s="19">
        <v>3</v>
      </c>
      <c r="T73" s="11">
        <f t="shared" si="6"/>
        <v>45</v>
      </c>
      <c r="U73" s="18">
        <v>3</v>
      </c>
      <c r="V73" s="18">
        <v>5</v>
      </c>
      <c r="W73" s="18">
        <v>3</v>
      </c>
      <c r="X73" s="18">
        <v>3</v>
      </c>
      <c r="Y73" s="18">
        <v>3</v>
      </c>
      <c r="Z73" s="18">
        <v>3</v>
      </c>
      <c r="AA73" s="19">
        <v>4</v>
      </c>
      <c r="AB73" s="19">
        <v>4</v>
      </c>
      <c r="AC73" s="19">
        <v>3</v>
      </c>
      <c r="AD73" s="6">
        <v>4</v>
      </c>
      <c r="AE73" s="6">
        <v>4</v>
      </c>
      <c r="AF73" s="20">
        <v>3</v>
      </c>
      <c r="AG73" s="11">
        <f t="shared" si="7"/>
        <v>42</v>
      </c>
      <c r="AH73" s="6">
        <v>3</v>
      </c>
      <c r="AI73" s="6">
        <v>4</v>
      </c>
      <c r="AJ73" s="6">
        <v>3</v>
      </c>
      <c r="AK73" s="6">
        <v>4</v>
      </c>
      <c r="AL73" s="6">
        <v>4</v>
      </c>
      <c r="AM73" s="6">
        <v>3</v>
      </c>
      <c r="AN73" s="6">
        <v>4</v>
      </c>
      <c r="AO73" s="6">
        <v>5</v>
      </c>
      <c r="AP73" s="6">
        <v>5</v>
      </c>
      <c r="AQ73" s="11">
        <f t="shared" si="4"/>
        <v>35</v>
      </c>
      <c r="AR73" s="21">
        <v>3</v>
      </c>
      <c r="AS73" s="21">
        <v>3</v>
      </c>
      <c r="AT73" s="21">
        <v>3</v>
      </c>
      <c r="AU73" s="21">
        <v>3</v>
      </c>
      <c r="AV73" s="21">
        <v>4</v>
      </c>
      <c r="AW73" s="21">
        <v>3</v>
      </c>
      <c r="AX73" s="13">
        <v>4</v>
      </c>
      <c r="AY73" s="13">
        <v>5</v>
      </c>
      <c r="AZ73" s="11">
        <f t="shared" si="5"/>
        <v>28</v>
      </c>
    </row>
    <row r="74" spans="1:52" ht="15.5" x14ac:dyDescent="0.35">
      <c r="A74" s="6">
        <v>73</v>
      </c>
      <c r="B74" s="7" t="s">
        <v>118</v>
      </c>
      <c r="C74" s="8" t="s">
        <v>35</v>
      </c>
      <c r="D74" s="9" t="s">
        <v>43</v>
      </c>
      <c r="E74" s="9" t="s">
        <v>44</v>
      </c>
      <c r="F74" s="9" t="s">
        <v>45</v>
      </c>
      <c r="G74" s="9" t="s">
        <v>55</v>
      </c>
      <c r="H74" s="10"/>
      <c r="I74" s="18">
        <v>3</v>
      </c>
      <c r="J74" s="18">
        <v>3</v>
      </c>
      <c r="K74" s="18">
        <v>4</v>
      </c>
      <c r="L74" s="18">
        <v>4</v>
      </c>
      <c r="M74" s="18">
        <v>3</v>
      </c>
      <c r="N74" s="18">
        <v>3</v>
      </c>
      <c r="O74" s="18">
        <v>4</v>
      </c>
      <c r="P74" s="18">
        <v>4</v>
      </c>
      <c r="Q74" s="18">
        <v>3</v>
      </c>
      <c r="R74" s="18">
        <v>3</v>
      </c>
      <c r="S74" s="19">
        <v>3</v>
      </c>
      <c r="T74" s="11">
        <f t="shared" si="6"/>
        <v>37</v>
      </c>
      <c r="U74" s="18">
        <v>4</v>
      </c>
      <c r="V74" s="18">
        <v>3</v>
      </c>
      <c r="W74" s="18">
        <v>3</v>
      </c>
      <c r="X74" s="18">
        <v>4</v>
      </c>
      <c r="Y74" s="18">
        <v>3</v>
      </c>
      <c r="Z74" s="18">
        <v>4</v>
      </c>
      <c r="AA74" s="19">
        <v>3</v>
      </c>
      <c r="AB74" s="19">
        <v>4</v>
      </c>
      <c r="AC74" s="19">
        <v>3</v>
      </c>
      <c r="AD74" s="6">
        <v>4</v>
      </c>
      <c r="AE74" s="6">
        <v>4</v>
      </c>
      <c r="AF74" s="20">
        <v>2</v>
      </c>
      <c r="AG74" s="11">
        <f t="shared" si="7"/>
        <v>41</v>
      </c>
      <c r="AH74" s="6">
        <v>3</v>
      </c>
      <c r="AI74" s="6">
        <v>4</v>
      </c>
      <c r="AJ74" s="6">
        <v>3</v>
      </c>
      <c r="AK74" s="6">
        <v>3</v>
      </c>
      <c r="AL74" s="6">
        <v>4</v>
      </c>
      <c r="AM74" s="6">
        <v>3</v>
      </c>
      <c r="AN74" s="6">
        <v>4</v>
      </c>
      <c r="AO74" s="6">
        <v>3</v>
      </c>
      <c r="AP74" s="6">
        <v>5</v>
      </c>
      <c r="AQ74" s="11">
        <f t="shared" si="4"/>
        <v>32</v>
      </c>
      <c r="AR74" s="21">
        <v>4</v>
      </c>
      <c r="AS74" s="21">
        <v>3</v>
      </c>
      <c r="AT74" s="21">
        <v>3</v>
      </c>
      <c r="AU74" s="21">
        <v>5</v>
      </c>
      <c r="AV74" s="21">
        <v>4</v>
      </c>
      <c r="AW74" s="21">
        <v>4</v>
      </c>
      <c r="AX74" s="13">
        <v>4</v>
      </c>
      <c r="AY74" s="13">
        <v>4</v>
      </c>
      <c r="AZ74" s="11">
        <f t="shared" si="5"/>
        <v>31</v>
      </c>
    </row>
    <row r="75" spans="1:52" ht="15.5" x14ac:dyDescent="0.35">
      <c r="A75" s="6">
        <v>74</v>
      </c>
      <c r="B75" s="7" t="s">
        <v>119</v>
      </c>
      <c r="C75" s="8" t="s">
        <v>35</v>
      </c>
      <c r="D75" s="9" t="s">
        <v>43</v>
      </c>
      <c r="E75" s="9" t="s">
        <v>44</v>
      </c>
      <c r="F75" s="9" t="s">
        <v>45</v>
      </c>
      <c r="G75" s="9" t="s">
        <v>39</v>
      </c>
      <c r="H75" s="10"/>
      <c r="I75" s="18">
        <v>5</v>
      </c>
      <c r="J75" s="18">
        <v>5</v>
      </c>
      <c r="K75" s="18">
        <v>5</v>
      </c>
      <c r="L75" s="18">
        <v>4</v>
      </c>
      <c r="M75" s="18">
        <v>5</v>
      </c>
      <c r="N75" s="18">
        <v>5</v>
      </c>
      <c r="O75" s="18">
        <v>5</v>
      </c>
      <c r="P75" s="18">
        <v>4</v>
      </c>
      <c r="Q75" s="18">
        <v>4</v>
      </c>
      <c r="R75" s="18">
        <v>4</v>
      </c>
      <c r="S75" s="19">
        <v>4</v>
      </c>
      <c r="T75" s="11">
        <f t="shared" si="6"/>
        <v>50</v>
      </c>
      <c r="U75" s="18">
        <v>5</v>
      </c>
      <c r="V75" s="18">
        <v>4</v>
      </c>
      <c r="W75" s="18">
        <v>4</v>
      </c>
      <c r="X75" s="18">
        <v>5</v>
      </c>
      <c r="Y75" s="18">
        <v>4</v>
      </c>
      <c r="Z75" s="18">
        <v>5</v>
      </c>
      <c r="AA75" s="19">
        <v>4</v>
      </c>
      <c r="AB75" s="19">
        <v>5</v>
      </c>
      <c r="AC75" s="19">
        <v>4</v>
      </c>
      <c r="AD75" s="6">
        <v>4</v>
      </c>
      <c r="AE75" s="6">
        <v>4</v>
      </c>
      <c r="AF75" s="20">
        <v>2</v>
      </c>
      <c r="AG75" s="11">
        <f t="shared" si="7"/>
        <v>50</v>
      </c>
      <c r="AH75" s="6">
        <v>4</v>
      </c>
      <c r="AI75" s="6">
        <v>4</v>
      </c>
      <c r="AJ75" s="6">
        <v>4</v>
      </c>
      <c r="AK75" s="6">
        <v>4</v>
      </c>
      <c r="AL75" s="6">
        <v>5</v>
      </c>
      <c r="AM75" s="6">
        <v>4</v>
      </c>
      <c r="AN75" s="6">
        <v>4</v>
      </c>
      <c r="AO75" s="6">
        <v>4</v>
      </c>
      <c r="AP75" s="6">
        <v>4</v>
      </c>
      <c r="AQ75" s="11">
        <f t="shared" si="4"/>
        <v>37</v>
      </c>
      <c r="AR75" s="21">
        <v>4</v>
      </c>
      <c r="AS75" s="21">
        <v>4</v>
      </c>
      <c r="AT75" s="21">
        <v>4</v>
      </c>
      <c r="AU75" s="21">
        <v>4</v>
      </c>
      <c r="AV75" s="21">
        <v>4</v>
      </c>
      <c r="AW75" s="21">
        <v>4</v>
      </c>
      <c r="AX75" s="13">
        <v>4</v>
      </c>
      <c r="AY75" s="13">
        <v>4</v>
      </c>
      <c r="AZ75" s="11">
        <f t="shared" si="5"/>
        <v>32</v>
      </c>
    </row>
    <row r="76" spans="1:52" ht="15.5" x14ac:dyDescent="0.35">
      <c r="A76" s="6">
        <v>75</v>
      </c>
      <c r="B76" s="7" t="s">
        <v>120</v>
      </c>
      <c r="C76" s="8" t="s">
        <v>42</v>
      </c>
      <c r="D76" s="9" t="s">
        <v>43</v>
      </c>
      <c r="E76" s="9" t="s">
        <v>44</v>
      </c>
      <c r="F76" s="9" t="s">
        <v>51</v>
      </c>
      <c r="G76" s="9" t="s">
        <v>39</v>
      </c>
      <c r="H76" s="10"/>
      <c r="I76" s="18">
        <v>5</v>
      </c>
      <c r="J76" s="18">
        <v>3</v>
      </c>
      <c r="K76" s="18">
        <v>5</v>
      </c>
      <c r="L76" s="18">
        <v>5</v>
      </c>
      <c r="M76" s="18">
        <v>5</v>
      </c>
      <c r="N76" s="18">
        <v>3</v>
      </c>
      <c r="O76" s="18">
        <v>5</v>
      </c>
      <c r="P76" s="18">
        <v>5</v>
      </c>
      <c r="Q76" s="18">
        <v>3</v>
      </c>
      <c r="R76" s="18">
        <v>3</v>
      </c>
      <c r="S76" s="19">
        <v>3</v>
      </c>
      <c r="T76" s="11">
        <f t="shared" si="6"/>
        <v>45</v>
      </c>
      <c r="U76" s="18">
        <v>5</v>
      </c>
      <c r="V76" s="18">
        <v>3</v>
      </c>
      <c r="W76" s="18">
        <v>3</v>
      </c>
      <c r="X76" s="18">
        <v>3</v>
      </c>
      <c r="Y76" s="18">
        <v>3</v>
      </c>
      <c r="Z76" s="18">
        <v>5</v>
      </c>
      <c r="AA76" s="19">
        <v>5</v>
      </c>
      <c r="AB76" s="19">
        <v>4</v>
      </c>
      <c r="AC76" s="19">
        <v>5</v>
      </c>
      <c r="AD76" s="6">
        <v>4</v>
      </c>
      <c r="AE76" s="6">
        <v>4</v>
      </c>
      <c r="AF76" s="20">
        <v>2</v>
      </c>
      <c r="AG76" s="11">
        <f t="shared" si="7"/>
        <v>46</v>
      </c>
      <c r="AH76" s="6">
        <v>5</v>
      </c>
      <c r="AI76" s="6">
        <v>5</v>
      </c>
      <c r="AJ76" s="6">
        <v>3</v>
      </c>
      <c r="AK76" s="6">
        <v>5</v>
      </c>
      <c r="AL76" s="6">
        <v>4</v>
      </c>
      <c r="AM76" s="6">
        <v>5</v>
      </c>
      <c r="AN76" s="6">
        <v>5</v>
      </c>
      <c r="AO76" s="6">
        <v>3</v>
      </c>
      <c r="AP76" s="6">
        <v>3</v>
      </c>
      <c r="AQ76" s="11">
        <f t="shared" si="4"/>
        <v>38</v>
      </c>
      <c r="AR76" s="21">
        <v>4</v>
      </c>
      <c r="AS76" s="21">
        <v>5</v>
      </c>
      <c r="AT76" s="21">
        <v>4</v>
      </c>
      <c r="AU76" s="21">
        <v>3</v>
      </c>
      <c r="AV76" s="21">
        <v>5</v>
      </c>
      <c r="AW76" s="21">
        <v>4</v>
      </c>
      <c r="AX76" s="13">
        <v>3</v>
      </c>
      <c r="AY76" s="13">
        <v>5</v>
      </c>
      <c r="AZ76" s="11">
        <f t="shared" si="5"/>
        <v>33</v>
      </c>
    </row>
    <row r="77" spans="1:52" ht="15.5" x14ac:dyDescent="0.35">
      <c r="A77" s="6">
        <v>76</v>
      </c>
      <c r="B77" s="7" t="s">
        <v>121</v>
      </c>
      <c r="C77" s="8" t="s">
        <v>42</v>
      </c>
      <c r="D77" s="9" t="s">
        <v>36</v>
      </c>
      <c r="E77" s="9" t="s">
        <v>44</v>
      </c>
      <c r="F77" s="9" t="s">
        <v>51</v>
      </c>
      <c r="G77" s="9" t="s">
        <v>52</v>
      </c>
      <c r="H77" s="10"/>
      <c r="I77" s="18">
        <v>3</v>
      </c>
      <c r="J77" s="18">
        <v>5</v>
      </c>
      <c r="K77" s="18">
        <v>5</v>
      </c>
      <c r="L77" s="18">
        <v>5</v>
      </c>
      <c r="M77" s="18">
        <v>3</v>
      </c>
      <c r="N77" s="18">
        <v>5</v>
      </c>
      <c r="O77" s="18">
        <v>5</v>
      </c>
      <c r="P77" s="18">
        <v>5</v>
      </c>
      <c r="Q77" s="18">
        <v>5</v>
      </c>
      <c r="R77" s="18">
        <v>5</v>
      </c>
      <c r="S77" s="19">
        <v>5</v>
      </c>
      <c r="T77" s="11">
        <f t="shared" si="6"/>
        <v>51</v>
      </c>
      <c r="U77" s="18">
        <v>5</v>
      </c>
      <c r="V77" s="18">
        <v>5</v>
      </c>
      <c r="W77" s="18">
        <v>5</v>
      </c>
      <c r="X77" s="18">
        <v>5</v>
      </c>
      <c r="Y77" s="18">
        <v>4</v>
      </c>
      <c r="Z77" s="18">
        <v>5</v>
      </c>
      <c r="AA77" s="19">
        <v>5</v>
      </c>
      <c r="AB77" s="19">
        <v>5</v>
      </c>
      <c r="AC77" s="19">
        <v>3</v>
      </c>
      <c r="AD77" s="6">
        <v>4</v>
      </c>
      <c r="AE77" s="6">
        <v>4</v>
      </c>
      <c r="AF77" s="20">
        <v>4</v>
      </c>
      <c r="AG77" s="11">
        <f t="shared" si="7"/>
        <v>54</v>
      </c>
      <c r="AH77" s="6">
        <v>3</v>
      </c>
      <c r="AI77" s="6">
        <v>5</v>
      </c>
      <c r="AJ77" s="6">
        <v>5</v>
      </c>
      <c r="AK77" s="6">
        <v>5</v>
      </c>
      <c r="AL77" s="6">
        <v>5</v>
      </c>
      <c r="AM77" s="6">
        <v>3</v>
      </c>
      <c r="AN77" s="6">
        <v>5</v>
      </c>
      <c r="AO77" s="6">
        <v>4</v>
      </c>
      <c r="AP77" s="6">
        <v>3</v>
      </c>
      <c r="AQ77" s="11">
        <f t="shared" si="4"/>
        <v>38</v>
      </c>
      <c r="AR77" s="21">
        <v>3</v>
      </c>
      <c r="AS77" s="21">
        <v>5</v>
      </c>
      <c r="AT77" s="21">
        <v>5</v>
      </c>
      <c r="AU77" s="21">
        <v>4</v>
      </c>
      <c r="AV77" s="21">
        <v>4</v>
      </c>
      <c r="AW77" s="21">
        <v>3</v>
      </c>
      <c r="AX77" s="13">
        <v>4</v>
      </c>
      <c r="AY77" s="13">
        <v>4</v>
      </c>
      <c r="AZ77" s="11">
        <f t="shared" si="5"/>
        <v>32</v>
      </c>
    </row>
    <row r="78" spans="1:52" ht="15.5" x14ac:dyDescent="0.35">
      <c r="A78" s="6">
        <v>77</v>
      </c>
      <c r="B78" s="7" t="s">
        <v>122</v>
      </c>
      <c r="C78" s="8" t="s">
        <v>35</v>
      </c>
      <c r="D78" s="9" t="s">
        <v>36</v>
      </c>
      <c r="E78" s="9" t="s">
        <v>44</v>
      </c>
      <c r="F78" s="9" t="s">
        <v>45</v>
      </c>
      <c r="G78" s="9" t="s">
        <v>39</v>
      </c>
      <c r="H78" s="10"/>
      <c r="I78" s="18">
        <v>5</v>
      </c>
      <c r="J78" s="18">
        <v>5</v>
      </c>
      <c r="K78" s="18">
        <v>5</v>
      </c>
      <c r="L78" s="18">
        <v>5</v>
      </c>
      <c r="M78" s="18">
        <v>5</v>
      </c>
      <c r="N78" s="18">
        <v>5</v>
      </c>
      <c r="O78" s="18">
        <v>5</v>
      </c>
      <c r="P78" s="18">
        <v>5</v>
      </c>
      <c r="Q78" s="18">
        <v>5</v>
      </c>
      <c r="R78" s="18">
        <v>4</v>
      </c>
      <c r="S78" s="19">
        <v>4</v>
      </c>
      <c r="T78" s="11">
        <f t="shared" si="6"/>
        <v>53</v>
      </c>
      <c r="U78" s="18">
        <v>5</v>
      </c>
      <c r="V78" s="18">
        <v>5</v>
      </c>
      <c r="W78" s="18">
        <v>4</v>
      </c>
      <c r="X78" s="18">
        <v>4</v>
      </c>
      <c r="Y78" s="18">
        <v>4</v>
      </c>
      <c r="Z78" s="18">
        <v>5</v>
      </c>
      <c r="AA78" s="19">
        <v>4</v>
      </c>
      <c r="AB78" s="19">
        <v>4</v>
      </c>
      <c r="AC78" s="19">
        <v>5</v>
      </c>
      <c r="AD78" s="6">
        <v>5</v>
      </c>
      <c r="AE78" s="6">
        <v>3</v>
      </c>
      <c r="AF78" s="20">
        <v>5</v>
      </c>
      <c r="AG78" s="11">
        <f t="shared" si="7"/>
        <v>53</v>
      </c>
      <c r="AH78" s="6">
        <v>5</v>
      </c>
      <c r="AI78" s="6">
        <v>5</v>
      </c>
      <c r="AJ78" s="6">
        <v>5</v>
      </c>
      <c r="AK78" s="6">
        <v>4</v>
      </c>
      <c r="AL78" s="6">
        <v>4</v>
      </c>
      <c r="AM78" s="6">
        <v>5</v>
      </c>
      <c r="AN78" s="6">
        <v>5</v>
      </c>
      <c r="AO78" s="6">
        <v>5</v>
      </c>
      <c r="AP78" s="6">
        <v>5</v>
      </c>
      <c r="AQ78" s="11">
        <f t="shared" si="4"/>
        <v>43</v>
      </c>
      <c r="AR78" s="21">
        <v>5</v>
      </c>
      <c r="AS78" s="21">
        <v>5</v>
      </c>
      <c r="AT78" s="21">
        <v>5</v>
      </c>
      <c r="AU78" s="21">
        <v>4</v>
      </c>
      <c r="AV78" s="21">
        <v>4</v>
      </c>
      <c r="AW78" s="21">
        <v>5</v>
      </c>
      <c r="AX78" s="13">
        <v>5</v>
      </c>
      <c r="AY78" s="13">
        <v>4</v>
      </c>
      <c r="AZ78" s="11">
        <f t="shared" si="5"/>
        <v>37</v>
      </c>
    </row>
    <row r="79" spans="1:52" ht="15.5" x14ac:dyDescent="0.35">
      <c r="A79" s="6">
        <v>78</v>
      </c>
      <c r="B79" s="7" t="s">
        <v>123</v>
      </c>
      <c r="C79" s="8" t="s">
        <v>35</v>
      </c>
      <c r="D79" s="9" t="s">
        <v>36</v>
      </c>
      <c r="E79" s="9" t="s">
        <v>44</v>
      </c>
      <c r="F79" s="9" t="s">
        <v>45</v>
      </c>
      <c r="G79" s="9" t="s">
        <v>39</v>
      </c>
      <c r="H79" s="10"/>
      <c r="I79" s="18">
        <v>3</v>
      </c>
      <c r="J79" s="18">
        <v>5</v>
      </c>
      <c r="K79" s="18">
        <v>5</v>
      </c>
      <c r="L79" s="18">
        <v>4</v>
      </c>
      <c r="M79" s="18">
        <v>3</v>
      </c>
      <c r="N79" s="18">
        <v>5</v>
      </c>
      <c r="O79" s="18">
        <v>5</v>
      </c>
      <c r="P79" s="18">
        <v>4</v>
      </c>
      <c r="Q79" s="18">
        <v>5</v>
      </c>
      <c r="R79" s="18">
        <v>4</v>
      </c>
      <c r="S79" s="19">
        <v>4</v>
      </c>
      <c r="T79" s="11">
        <f t="shared" si="6"/>
        <v>47</v>
      </c>
      <c r="U79" s="18">
        <v>5</v>
      </c>
      <c r="V79" s="18">
        <v>5</v>
      </c>
      <c r="W79" s="18">
        <v>4</v>
      </c>
      <c r="X79" s="18">
        <v>4</v>
      </c>
      <c r="Y79" s="18">
        <v>4</v>
      </c>
      <c r="Z79" s="18">
        <v>5</v>
      </c>
      <c r="AA79" s="19">
        <v>4</v>
      </c>
      <c r="AB79" s="19">
        <v>4</v>
      </c>
      <c r="AC79" s="19">
        <v>3</v>
      </c>
      <c r="AD79" s="6">
        <v>3</v>
      </c>
      <c r="AE79" s="6">
        <v>3</v>
      </c>
      <c r="AF79" s="20">
        <v>4</v>
      </c>
      <c r="AG79" s="11">
        <f t="shared" si="7"/>
        <v>48</v>
      </c>
      <c r="AH79" s="6">
        <v>3</v>
      </c>
      <c r="AI79" s="6">
        <v>5</v>
      </c>
      <c r="AJ79" s="6">
        <v>4</v>
      </c>
      <c r="AK79" s="6">
        <v>4</v>
      </c>
      <c r="AL79" s="6">
        <v>4</v>
      </c>
      <c r="AM79" s="6">
        <v>3</v>
      </c>
      <c r="AN79" s="6">
        <v>5</v>
      </c>
      <c r="AO79" s="6">
        <v>5</v>
      </c>
      <c r="AP79" s="6">
        <v>5</v>
      </c>
      <c r="AQ79" s="11">
        <f t="shared" si="4"/>
        <v>38</v>
      </c>
      <c r="AR79" s="21">
        <v>5</v>
      </c>
      <c r="AS79" s="21">
        <v>5</v>
      </c>
      <c r="AT79" s="21">
        <v>4</v>
      </c>
      <c r="AU79" s="21">
        <v>5</v>
      </c>
      <c r="AV79" s="21">
        <v>4</v>
      </c>
      <c r="AW79" s="21">
        <v>5</v>
      </c>
      <c r="AX79" s="13">
        <v>3</v>
      </c>
      <c r="AY79" s="13">
        <v>2</v>
      </c>
      <c r="AZ79" s="11">
        <f t="shared" si="5"/>
        <v>33</v>
      </c>
    </row>
    <row r="80" spans="1:52" ht="15.5" x14ac:dyDescent="0.35">
      <c r="A80" s="6">
        <v>79</v>
      </c>
      <c r="B80" s="7" t="s">
        <v>124</v>
      </c>
      <c r="C80" s="8" t="s">
        <v>35</v>
      </c>
      <c r="D80" s="9" t="s">
        <v>36</v>
      </c>
      <c r="E80" s="9" t="s">
        <v>44</v>
      </c>
      <c r="F80" s="9" t="s">
        <v>45</v>
      </c>
      <c r="G80" s="9" t="s">
        <v>39</v>
      </c>
      <c r="H80" s="10"/>
      <c r="I80" s="19">
        <v>5</v>
      </c>
      <c r="J80" s="19">
        <v>5</v>
      </c>
      <c r="K80" s="19">
        <v>3</v>
      </c>
      <c r="L80" s="19">
        <v>5</v>
      </c>
      <c r="M80" s="19">
        <v>5</v>
      </c>
      <c r="N80" s="19">
        <v>5</v>
      </c>
      <c r="O80" s="19">
        <v>3</v>
      </c>
      <c r="P80" s="19">
        <v>5</v>
      </c>
      <c r="Q80" s="19">
        <v>4</v>
      </c>
      <c r="R80" s="19">
        <v>4</v>
      </c>
      <c r="S80" s="19">
        <v>4</v>
      </c>
      <c r="T80" s="11">
        <f t="shared" si="6"/>
        <v>48</v>
      </c>
      <c r="U80" s="19">
        <v>4</v>
      </c>
      <c r="V80" s="19">
        <v>4</v>
      </c>
      <c r="W80" s="19">
        <v>4</v>
      </c>
      <c r="X80" s="19">
        <v>3</v>
      </c>
      <c r="Y80" s="19">
        <v>5</v>
      </c>
      <c r="Z80" s="19">
        <v>5</v>
      </c>
      <c r="AA80" s="19">
        <v>5</v>
      </c>
      <c r="AB80" s="19">
        <v>5</v>
      </c>
      <c r="AC80" s="19">
        <v>3</v>
      </c>
      <c r="AD80" s="6">
        <v>4</v>
      </c>
      <c r="AE80" s="6">
        <v>4</v>
      </c>
      <c r="AF80" s="20">
        <v>5</v>
      </c>
      <c r="AG80" s="11">
        <f t="shared" si="7"/>
        <v>51</v>
      </c>
      <c r="AH80" s="6">
        <v>4</v>
      </c>
      <c r="AI80" s="6">
        <v>4</v>
      </c>
      <c r="AJ80" s="6">
        <v>4</v>
      </c>
      <c r="AK80" s="6">
        <v>4</v>
      </c>
      <c r="AL80" s="6">
        <v>4</v>
      </c>
      <c r="AM80" s="6">
        <v>3</v>
      </c>
      <c r="AN80" s="6">
        <v>4</v>
      </c>
      <c r="AO80" s="6">
        <v>5</v>
      </c>
      <c r="AP80" s="6">
        <v>3</v>
      </c>
      <c r="AQ80" s="11">
        <f t="shared" si="4"/>
        <v>35</v>
      </c>
      <c r="AR80" s="6">
        <v>4</v>
      </c>
      <c r="AS80" s="6">
        <v>4</v>
      </c>
      <c r="AT80" s="13">
        <v>4</v>
      </c>
      <c r="AU80" s="13">
        <v>4</v>
      </c>
      <c r="AV80" s="13">
        <v>3</v>
      </c>
      <c r="AW80" s="13">
        <v>3</v>
      </c>
      <c r="AX80" s="13">
        <v>4</v>
      </c>
      <c r="AY80" s="13">
        <v>4</v>
      </c>
      <c r="AZ80" s="11">
        <f t="shared" si="5"/>
        <v>30</v>
      </c>
    </row>
    <row r="81" spans="1:52" ht="15.5" x14ac:dyDescent="0.35">
      <c r="A81" s="6">
        <v>80</v>
      </c>
      <c r="B81" s="7" t="s">
        <v>125</v>
      </c>
      <c r="C81" s="8" t="s">
        <v>42</v>
      </c>
      <c r="D81" s="9" t="s">
        <v>43</v>
      </c>
      <c r="E81" s="9" t="s">
        <v>37</v>
      </c>
      <c r="F81" s="9" t="s">
        <v>51</v>
      </c>
      <c r="G81" s="9" t="s">
        <v>52</v>
      </c>
      <c r="H81" s="10"/>
      <c r="I81" s="19">
        <v>5</v>
      </c>
      <c r="J81" s="19">
        <v>5</v>
      </c>
      <c r="K81" s="19">
        <v>5</v>
      </c>
      <c r="L81" s="19">
        <v>5</v>
      </c>
      <c r="M81" s="19">
        <v>5</v>
      </c>
      <c r="N81" s="19">
        <v>5</v>
      </c>
      <c r="O81" s="19">
        <v>5</v>
      </c>
      <c r="P81" s="19">
        <v>5</v>
      </c>
      <c r="Q81" s="19">
        <v>4</v>
      </c>
      <c r="R81" s="19">
        <v>4</v>
      </c>
      <c r="S81" s="19">
        <v>5</v>
      </c>
      <c r="T81" s="11">
        <f t="shared" si="6"/>
        <v>53</v>
      </c>
      <c r="U81" s="19">
        <v>5</v>
      </c>
      <c r="V81" s="19">
        <v>3</v>
      </c>
      <c r="W81" s="19">
        <v>4</v>
      </c>
      <c r="X81" s="19">
        <v>5</v>
      </c>
      <c r="Y81" s="19">
        <v>5</v>
      </c>
      <c r="Z81" s="19">
        <v>5</v>
      </c>
      <c r="AA81" s="19">
        <v>4</v>
      </c>
      <c r="AB81" s="19">
        <v>4</v>
      </c>
      <c r="AC81" s="19">
        <v>5</v>
      </c>
      <c r="AD81" s="6">
        <v>5</v>
      </c>
      <c r="AE81" s="6">
        <v>5</v>
      </c>
      <c r="AF81" s="20">
        <v>4</v>
      </c>
      <c r="AG81" s="11">
        <f t="shared" si="7"/>
        <v>54</v>
      </c>
      <c r="AH81" s="6">
        <v>5</v>
      </c>
      <c r="AI81" s="6">
        <v>4</v>
      </c>
      <c r="AJ81" s="6">
        <v>4</v>
      </c>
      <c r="AK81" s="6">
        <v>5</v>
      </c>
      <c r="AL81" s="6">
        <v>4</v>
      </c>
      <c r="AM81" s="6">
        <v>5</v>
      </c>
      <c r="AN81" s="6">
        <v>4</v>
      </c>
      <c r="AO81" s="6">
        <v>4</v>
      </c>
      <c r="AP81" s="6">
        <v>4</v>
      </c>
      <c r="AQ81" s="11">
        <f t="shared" si="4"/>
        <v>39</v>
      </c>
      <c r="AR81" s="6">
        <v>5</v>
      </c>
      <c r="AS81" s="6">
        <v>4</v>
      </c>
      <c r="AT81" s="13">
        <v>4</v>
      </c>
      <c r="AU81" s="13">
        <v>4</v>
      </c>
      <c r="AV81" s="13">
        <v>4</v>
      </c>
      <c r="AW81" s="13">
        <v>4</v>
      </c>
      <c r="AX81" s="13">
        <v>4</v>
      </c>
      <c r="AY81" s="13">
        <v>4</v>
      </c>
      <c r="AZ81" s="11">
        <f t="shared" si="5"/>
        <v>33</v>
      </c>
    </row>
    <row r="82" spans="1:52" ht="15.5" x14ac:dyDescent="0.35">
      <c r="A82" s="6">
        <v>81</v>
      </c>
      <c r="B82" s="7" t="s">
        <v>126</v>
      </c>
      <c r="C82" s="8" t="s">
        <v>42</v>
      </c>
      <c r="D82" s="9" t="s">
        <v>43</v>
      </c>
      <c r="E82" s="9" t="s">
        <v>37</v>
      </c>
      <c r="F82" s="9" t="s">
        <v>51</v>
      </c>
      <c r="G82" s="9" t="s">
        <v>39</v>
      </c>
      <c r="H82" s="10"/>
      <c r="I82" s="19">
        <v>3</v>
      </c>
      <c r="J82" s="19">
        <v>3</v>
      </c>
      <c r="K82" s="19">
        <v>5</v>
      </c>
      <c r="L82" s="19">
        <v>5</v>
      </c>
      <c r="M82" s="19">
        <v>3</v>
      </c>
      <c r="N82" s="19">
        <v>3</v>
      </c>
      <c r="O82" s="19">
        <v>5</v>
      </c>
      <c r="P82" s="19">
        <v>5</v>
      </c>
      <c r="Q82" s="19">
        <v>3</v>
      </c>
      <c r="R82" s="19">
        <v>5</v>
      </c>
      <c r="S82" s="19">
        <v>5</v>
      </c>
      <c r="T82" s="11">
        <f t="shared" si="6"/>
        <v>45</v>
      </c>
      <c r="U82" s="19">
        <v>5</v>
      </c>
      <c r="V82" s="19">
        <v>4</v>
      </c>
      <c r="W82" s="19">
        <v>4</v>
      </c>
      <c r="X82" s="19">
        <v>5</v>
      </c>
      <c r="Y82" s="19">
        <v>5</v>
      </c>
      <c r="Z82" s="19">
        <v>4</v>
      </c>
      <c r="AA82" s="19">
        <v>4</v>
      </c>
      <c r="AB82" s="19">
        <v>4</v>
      </c>
      <c r="AC82" s="19">
        <v>5</v>
      </c>
      <c r="AD82" s="6">
        <v>5</v>
      </c>
      <c r="AE82" s="6">
        <v>4</v>
      </c>
      <c r="AF82" s="20">
        <v>5</v>
      </c>
      <c r="AG82" s="11">
        <f t="shared" si="7"/>
        <v>54</v>
      </c>
      <c r="AH82" s="6">
        <v>5</v>
      </c>
      <c r="AI82" s="6">
        <v>4</v>
      </c>
      <c r="AJ82" s="6">
        <v>5</v>
      </c>
      <c r="AK82" s="6">
        <v>5</v>
      </c>
      <c r="AL82" s="6">
        <v>5</v>
      </c>
      <c r="AM82" s="6">
        <v>5</v>
      </c>
      <c r="AN82" s="6">
        <v>5</v>
      </c>
      <c r="AO82" s="6">
        <v>5</v>
      </c>
      <c r="AP82" s="6">
        <v>5</v>
      </c>
      <c r="AQ82" s="11">
        <f t="shared" si="4"/>
        <v>44</v>
      </c>
      <c r="AR82" s="6">
        <v>5</v>
      </c>
      <c r="AS82" s="6">
        <v>5</v>
      </c>
      <c r="AT82" s="13">
        <v>5</v>
      </c>
      <c r="AU82" s="13">
        <v>5</v>
      </c>
      <c r="AV82" s="13">
        <v>5</v>
      </c>
      <c r="AW82" s="13">
        <v>5</v>
      </c>
      <c r="AX82" s="13">
        <v>5</v>
      </c>
      <c r="AY82" s="13">
        <v>5</v>
      </c>
      <c r="AZ82" s="11">
        <f t="shared" si="5"/>
        <v>40</v>
      </c>
    </row>
    <row r="83" spans="1:52" ht="15.5" x14ac:dyDescent="0.35">
      <c r="A83" s="6">
        <v>82</v>
      </c>
      <c r="B83" s="7" t="s">
        <v>127</v>
      </c>
      <c r="C83" s="8" t="s">
        <v>42</v>
      </c>
      <c r="D83" s="9" t="s">
        <v>43</v>
      </c>
      <c r="E83" s="9" t="s">
        <v>44</v>
      </c>
      <c r="F83" s="9" t="s">
        <v>38</v>
      </c>
      <c r="G83" s="9" t="s">
        <v>39</v>
      </c>
      <c r="H83" s="10"/>
      <c r="I83" s="19">
        <v>5</v>
      </c>
      <c r="J83" s="19">
        <v>5</v>
      </c>
      <c r="K83" s="19">
        <v>5</v>
      </c>
      <c r="L83" s="19">
        <v>5</v>
      </c>
      <c r="M83" s="19">
        <v>5</v>
      </c>
      <c r="N83" s="19">
        <v>5</v>
      </c>
      <c r="O83" s="19">
        <v>5</v>
      </c>
      <c r="P83" s="19">
        <v>5</v>
      </c>
      <c r="Q83" s="19">
        <v>5</v>
      </c>
      <c r="R83" s="19">
        <v>5</v>
      </c>
      <c r="S83" s="19">
        <v>5</v>
      </c>
      <c r="T83" s="11">
        <f t="shared" si="6"/>
        <v>55</v>
      </c>
      <c r="U83" s="19">
        <v>1</v>
      </c>
      <c r="V83" s="19">
        <v>1</v>
      </c>
      <c r="W83" s="19">
        <v>1</v>
      </c>
      <c r="X83" s="19">
        <v>5</v>
      </c>
      <c r="Y83" s="19">
        <v>5</v>
      </c>
      <c r="Z83" s="19">
        <v>4</v>
      </c>
      <c r="AA83" s="19">
        <v>5</v>
      </c>
      <c r="AB83" s="19">
        <v>5</v>
      </c>
      <c r="AC83" s="19">
        <v>5</v>
      </c>
      <c r="AD83" s="6">
        <v>3</v>
      </c>
      <c r="AE83" s="6">
        <v>3</v>
      </c>
      <c r="AF83" s="20">
        <v>4</v>
      </c>
      <c r="AG83" s="11">
        <f t="shared" si="7"/>
        <v>42</v>
      </c>
      <c r="AH83" s="6">
        <v>3</v>
      </c>
      <c r="AI83" s="6">
        <v>3</v>
      </c>
      <c r="AJ83" s="6">
        <v>3</v>
      </c>
      <c r="AK83" s="6">
        <v>2</v>
      </c>
      <c r="AL83" s="6">
        <v>2</v>
      </c>
      <c r="AM83" s="6">
        <v>2</v>
      </c>
      <c r="AN83" s="6">
        <v>2</v>
      </c>
      <c r="AO83" s="6">
        <v>3</v>
      </c>
      <c r="AP83" s="6">
        <v>2</v>
      </c>
      <c r="AQ83" s="11">
        <f t="shared" si="4"/>
        <v>22</v>
      </c>
      <c r="AR83" s="6">
        <v>3</v>
      </c>
      <c r="AS83" s="6">
        <v>3</v>
      </c>
      <c r="AT83" s="6">
        <v>4</v>
      </c>
      <c r="AU83" s="6">
        <v>3</v>
      </c>
      <c r="AV83" s="6">
        <v>2</v>
      </c>
      <c r="AW83" s="6">
        <v>1</v>
      </c>
      <c r="AX83" s="6">
        <v>3</v>
      </c>
      <c r="AY83" s="6">
        <v>3</v>
      </c>
      <c r="AZ83" s="11">
        <f t="shared" si="5"/>
        <v>22</v>
      </c>
    </row>
    <row r="84" spans="1:52" ht="15.5" x14ac:dyDescent="0.35">
      <c r="A84" s="6">
        <v>83</v>
      </c>
      <c r="B84" s="7" t="s">
        <v>128</v>
      </c>
      <c r="C84" s="8" t="s">
        <v>42</v>
      </c>
      <c r="D84" s="9" t="s">
        <v>43</v>
      </c>
      <c r="E84" s="9" t="s">
        <v>44</v>
      </c>
      <c r="F84" s="9" t="s">
        <v>38</v>
      </c>
      <c r="G84" s="9" t="s">
        <v>55</v>
      </c>
      <c r="H84" s="10"/>
      <c r="I84" s="19">
        <v>4</v>
      </c>
      <c r="J84" s="19">
        <v>3</v>
      </c>
      <c r="K84" s="19">
        <v>4</v>
      </c>
      <c r="L84" s="19">
        <v>3</v>
      </c>
      <c r="M84" s="19">
        <v>4</v>
      </c>
      <c r="N84" s="19">
        <v>4</v>
      </c>
      <c r="O84" s="19">
        <v>4</v>
      </c>
      <c r="P84" s="19">
        <v>4</v>
      </c>
      <c r="Q84" s="19">
        <v>4</v>
      </c>
      <c r="R84" s="19">
        <v>4</v>
      </c>
      <c r="S84" s="19">
        <v>4</v>
      </c>
      <c r="T84" s="11">
        <f t="shared" si="6"/>
        <v>42</v>
      </c>
      <c r="U84" s="19">
        <v>5</v>
      </c>
      <c r="V84" s="19">
        <v>5</v>
      </c>
      <c r="W84" s="19">
        <v>3</v>
      </c>
      <c r="X84" s="19">
        <v>5</v>
      </c>
      <c r="Y84" s="19">
        <v>5</v>
      </c>
      <c r="Z84" s="19">
        <v>5</v>
      </c>
      <c r="AA84" s="19">
        <v>5</v>
      </c>
      <c r="AB84" s="19">
        <v>5</v>
      </c>
      <c r="AC84" s="19">
        <v>5</v>
      </c>
      <c r="AD84" s="6">
        <v>5</v>
      </c>
      <c r="AE84" s="6">
        <v>5</v>
      </c>
      <c r="AF84" s="20">
        <v>3</v>
      </c>
      <c r="AG84" s="11">
        <f t="shared" si="7"/>
        <v>56</v>
      </c>
      <c r="AH84" s="6">
        <v>5</v>
      </c>
      <c r="AI84" s="6">
        <v>4</v>
      </c>
      <c r="AJ84" s="6">
        <v>5</v>
      </c>
      <c r="AK84" s="6">
        <v>5</v>
      </c>
      <c r="AL84" s="6">
        <v>5</v>
      </c>
      <c r="AM84" s="6">
        <v>5</v>
      </c>
      <c r="AN84" s="6">
        <v>5</v>
      </c>
      <c r="AO84" s="6">
        <v>5</v>
      </c>
      <c r="AP84" s="6">
        <v>5</v>
      </c>
      <c r="AQ84" s="11">
        <f t="shared" si="4"/>
        <v>44</v>
      </c>
      <c r="AR84" s="6">
        <v>3</v>
      </c>
      <c r="AS84" s="6">
        <v>4</v>
      </c>
      <c r="AT84" s="6">
        <v>5</v>
      </c>
      <c r="AU84" s="6">
        <v>5</v>
      </c>
      <c r="AV84" s="6">
        <v>4</v>
      </c>
      <c r="AW84" s="6">
        <v>1</v>
      </c>
      <c r="AX84" s="6">
        <v>4</v>
      </c>
      <c r="AY84" s="6">
        <v>4</v>
      </c>
      <c r="AZ84" s="11">
        <f t="shared" si="5"/>
        <v>30</v>
      </c>
    </row>
    <row r="85" spans="1:52" ht="15.5" x14ac:dyDescent="0.35">
      <c r="A85" s="6">
        <v>84</v>
      </c>
      <c r="B85" s="7" t="s">
        <v>129</v>
      </c>
      <c r="C85" s="8" t="s">
        <v>42</v>
      </c>
      <c r="D85" s="9" t="s">
        <v>36</v>
      </c>
      <c r="E85" s="9" t="s">
        <v>44</v>
      </c>
      <c r="F85" s="9" t="s">
        <v>38</v>
      </c>
      <c r="G85" s="9" t="s">
        <v>39</v>
      </c>
      <c r="H85" s="10"/>
      <c r="I85" s="19">
        <v>3</v>
      </c>
      <c r="J85" s="19">
        <v>3</v>
      </c>
      <c r="K85" s="19">
        <v>4</v>
      </c>
      <c r="L85" s="19">
        <v>5</v>
      </c>
      <c r="M85" s="19">
        <v>5</v>
      </c>
      <c r="N85" s="19">
        <v>5</v>
      </c>
      <c r="O85" s="19">
        <v>5</v>
      </c>
      <c r="P85" s="19">
        <v>5</v>
      </c>
      <c r="Q85" s="19">
        <v>5</v>
      </c>
      <c r="R85" s="19">
        <v>5</v>
      </c>
      <c r="S85" s="19">
        <v>5</v>
      </c>
      <c r="T85" s="11">
        <f t="shared" si="6"/>
        <v>50</v>
      </c>
      <c r="U85" s="19">
        <v>4</v>
      </c>
      <c r="V85" s="19">
        <v>4</v>
      </c>
      <c r="W85" s="19">
        <v>4</v>
      </c>
      <c r="X85" s="19">
        <v>4</v>
      </c>
      <c r="Y85" s="19">
        <v>4</v>
      </c>
      <c r="Z85" s="19">
        <v>4</v>
      </c>
      <c r="AA85" s="19">
        <v>5</v>
      </c>
      <c r="AB85" s="19">
        <v>4</v>
      </c>
      <c r="AC85" s="19">
        <v>5</v>
      </c>
      <c r="AD85" s="6">
        <v>5</v>
      </c>
      <c r="AE85" s="6">
        <v>5</v>
      </c>
      <c r="AF85" s="20">
        <v>5</v>
      </c>
      <c r="AG85" s="11">
        <f t="shared" si="7"/>
        <v>53</v>
      </c>
      <c r="AH85" s="6">
        <v>4</v>
      </c>
      <c r="AI85" s="6">
        <v>4</v>
      </c>
      <c r="AJ85" s="6">
        <v>5</v>
      </c>
      <c r="AK85" s="6">
        <v>5</v>
      </c>
      <c r="AL85" s="6">
        <v>5</v>
      </c>
      <c r="AM85" s="6">
        <v>5</v>
      </c>
      <c r="AN85" s="6">
        <v>5</v>
      </c>
      <c r="AO85" s="6">
        <v>5</v>
      </c>
      <c r="AP85" s="6">
        <v>5</v>
      </c>
      <c r="AQ85" s="11">
        <f t="shared" si="4"/>
        <v>43</v>
      </c>
      <c r="AR85" s="6">
        <v>5</v>
      </c>
      <c r="AS85" s="6">
        <v>5</v>
      </c>
      <c r="AT85" s="6">
        <v>5</v>
      </c>
      <c r="AU85" s="6">
        <v>5</v>
      </c>
      <c r="AV85" s="6">
        <v>5</v>
      </c>
      <c r="AW85" s="6">
        <v>5</v>
      </c>
      <c r="AX85" s="6">
        <v>5</v>
      </c>
      <c r="AY85" s="6">
        <v>5</v>
      </c>
      <c r="AZ85" s="11">
        <f t="shared" si="5"/>
        <v>40</v>
      </c>
    </row>
    <row r="86" spans="1:52" ht="15.5" x14ac:dyDescent="0.35">
      <c r="A86" s="6">
        <v>85</v>
      </c>
      <c r="B86" s="7" t="s">
        <v>130</v>
      </c>
      <c r="C86" s="8" t="s">
        <v>42</v>
      </c>
      <c r="D86" s="9" t="s">
        <v>36</v>
      </c>
      <c r="E86" s="9" t="s">
        <v>44</v>
      </c>
      <c r="F86" s="9" t="s">
        <v>38</v>
      </c>
      <c r="G86" s="9" t="s">
        <v>39</v>
      </c>
      <c r="H86" s="10"/>
      <c r="I86" s="19">
        <v>4</v>
      </c>
      <c r="J86" s="19">
        <v>4</v>
      </c>
      <c r="K86" s="19">
        <v>5</v>
      </c>
      <c r="L86" s="19">
        <v>5</v>
      </c>
      <c r="M86" s="19">
        <v>4</v>
      </c>
      <c r="N86" s="19">
        <v>5</v>
      </c>
      <c r="O86" s="19">
        <v>5</v>
      </c>
      <c r="P86" s="19">
        <v>5</v>
      </c>
      <c r="Q86" s="19">
        <v>5</v>
      </c>
      <c r="R86" s="19">
        <v>5</v>
      </c>
      <c r="S86" s="19">
        <v>4</v>
      </c>
      <c r="T86" s="11">
        <f t="shared" si="6"/>
        <v>51</v>
      </c>
      <c r="U86" s="19">
        <v>4</v>
      </c>
      <c r="V86" s="19">
        <v>4</v>
      </c>
      <c r="W86" s="19">
        <v>5</v>
      </c>
      <c r="X86" s="19">
        <v>4</v>
      </c>
      <c r="Y86" s="19">
        <v>5</v>
      </c>
      <c r="Z86" s="19">
        <v>5</v>
      </c>
      <c r="AA86" s="19">
        <v>5</v>
      </c>
      <c r="AB86" s="19">
        <v>5</v>
      </c>
      <c r="AC86" s="19">
        <v>5</v>
      </c>
      <c r="AD86" s="6">
        <v>5</v>
      </c>
      <c r="AE86" s="6">
        <v>4</v>
      </c>
      <c r="AF86" s="20">
        <v>4</v>
      </c>
      <c r="AG86" s="11">
        <f t="shared" si="7"/>
        <v>55</v>
      </c>
      <c r="AH86" s="6">
        <v>4</v>
      </c>
      <c r="AI86" s="6">
        <v>5</v>
      </c>
      <c r="AJ86" s="6">
        <v>5</v>
      </c>
      <c r="AK86" s="6">
        <v>5</v>
      </c>
      <c r="AL86" s="6">
        <v>5</v>
      </c>
      <c r="AM86" s="6">
        <v>5</v>
      </c>
      <c r="AN86" s="6">
        <v>5</v>
      </c>
      <c r="AO86" s="6">
        <v>4</v>
      </c>
      <c r="AP86" s="6">
        <v>5</v>
      </c>
      <c r="AQ86" s="11">
        <f t="shared" si="4"/>
        <v>43</v>
      </c>
      <c r="AR86" s="6">
        <v>5</v>
      </c>
      <c r="AS86" s="6">
        <v>5</v>
      </c>
      <c r="AT86" s="6">
        <v>5</v>
      </c>
      <c r="AU86" s="6">
        <v>5</v>
      </c>
      <c r="AV86" s="6">
        <v>4</v>
      </c>
      <c r="AW86" s="6">
        <v>4</v>
      </c>
      <c r="AX86" s="6">
        <v>4</v>
      </c>
      <c r="AY86" s="6">
        <v>4</v>
      </c>
      <c r="AZ86" s="11">
        <f t="shared" si="5"/>
        <v>36</v>
      </c>
    </row>
    <row r="87" spans="1:52" ht="15.5" x14ac:dyDescent="0.35">
      <c r="A87" s="6">
        <v>86</v>
      </c>
      <c r="B87" s="7" t="s">
        <v>131</v>
      </c>
      <c r="C87" s="8" t="s">
        <v>42</v>
      </c>
      <c r="D87" s="9" t="s">
        <v>36</v>
      </c>
      <c r="E87" s="9" t="s">
        <v>44</v>
      </c>
      <c r="F87" s="9" t="s">
        <v>38</v>
      </c>
      <c r="G87" s="9" t="s">
        <v>39</v>
      </c>
      <c r="H87" s="10"/>
      <c r="I87" s="19">
        <v>5</v>
      </c>
      <c r="J87" s="19">
        <v>4</v>
      </c>
      <c r="K87" s="19">
        <v>5</v>
      </c>
      <c r="L87" s="19">
        <v>4</v>
      </c>
      <c r="M87" s="19">
        <v>4</v>
      </c>
      <c r="N87" s="19">
        <v>4</v>
      </c>
      <c r="O87" s="19">
        <v>4</v>
      </c>
      <c r="P87" s="19">
        <v>4</v>
      </c>
      <c r="Q87" s="19">
        <v>4</v>
      </c>
      <c r="R87" s="19">
        <v>4</v>
      </c>
      <c r="S87" s="19">
        <v>5</v>
      </c>
      <c r="T87" s="11">
        <f t="shared" si="6"/>
        <v>47</v>
      </c>
      <c r="U87" s="19">
        <v>5</v>
      </c>
      <c r="V87" s="19">
        <v>5</v>
      </c>
      <c r="W87" s="19">
        <v>5</v>
      </c>
      <c r="X87" s="19">
        <v>4</v>
      </c>
      <c r="Y87" s="19">
        <v>3</v>
      </c>
      <c r="Z87" s="19">
        <v>4</v>
      </c>
      <c r="AA87" s="19">
        <v>3</v>
      </c>
      <c r="AB87" s="19">
        <v>3</v>
      </c>
      <c r="AC87" s="19">
        <v>3</v>
      </c>
      <c r="AD87" s="6">
        <v>3</v>
      </c>
      <c r="AE87" s="6">
        <v>5</v>
      </c>
      <c r="AF87" s="20">
        <v>5</v>
      </c>
      <c r="AG87" s="11">
        <f t="shared" si="7"/>
        <v>48</v>
      </c>
      <c r="AH87" s="6">
        <v>5</v>
      </c>
      <c r="AI87" s="6">
        <v>4</v>
      </c>
      <c r="AJ87" s="6">
        <v>5</v>
      </c>
      <c r="AK87" s="6">
        <v>5</v>
      </c>
      <c r="AL87" s="6">
        <v>5</v>
      </c>
      <c r="AM87" s="6">
        <v>5</v>
      </c>
      <c r="AN87" s="6">
        <v>5</v>
      </c>
      <c r="AO87" s="6">
        <v>4</v>
      </c>
      <c r="AP87" s="6">
        <v>5</v>
      </c>
      <c r="AQ87" s="11">
        <f t="shared" si="4"/>
        <v>43</v>
      </c>
      <c r="AR87" s="6">
        <v>4</v>
      </c>
      <c r="AS87" s="6">
        <v>4</v>
      </c>
      <c r="AT87" s="6">
        <v>5</v>
      </c>
      <c r="AU87" s="6">
        <v>4</v>
      </c>
      <c r="AV87" s="6">
        <v>3</v>
      </c>
      <c r="AW87" s="6">
        <v>4</v>
      </c>
      <c r="AX87" s="6">
        <v>5</v>
      </c>
      <c r="AY87" s="6">
        <v>5</v>
      </c>
      <c r="AZ87" s="11">
        <f t="shared" si="5"/>
        <v>34</v>
      </c>
    </row>
    <row r="88" spans="1:52" ht="15.5" x14ac:dyDescent="0.35">
      <c r="A88" s="6">
        <v>87</v>
      </c>
      <c r="B88" s="7" t="s">
        <v>132</v>
      </c>
      <c r="C88" s="8" t="s">
        <v>42</v>
      </c>
      <c r="D88" s="9" t="s">
        <v>36</v>
      </c>
      <c r="E88" s="9" t="s">
        <v>44</v>
      </c>
      <c r="F88" s="9" t="s">
        <v>38</v>
      </c>
      <c r="G88" s="9" t="s">
        <v>39</v>
      </c>
      <c r="H88" s="10"/>
      <c r="I88" s="19">
        <v>5</v>
      </c>
      <c r="J88" s="19">
        <v>5</v>
      </c>
      <c r="K88" s="19">
        <v>5</v>
      </c>
      <c r="L88" s="19">
        <v>5</v>
      </c>
      <c r="M88" s="19">
        <v>5</v>
      </c>
      <c r="N88" s="19">
        <v>5</v>
      </c>
      <c r="O88" s="19">
        <v>5</v>
      </c>
      <c r="P88" s="19">
        <v>5</v>
      </c>
      <c r="Q88" s="19">
        <v>5</v>
      </c>
      <c r="R88" s="19">
        <v>5</v>
      </c>
      <c r="S88" s="19">
        <v>5</v>
      </c>
      <c r="T88" s="11">
        <f t="shared" si="6"/>
        <v>55</v>
      </c>
      <c r="U88" s="19">
        <v>4</v>
      </c>
      <c r="V88" s="19">
        <v>3</v>
      </c>
      <c r="W88" s="19">
        <v>3</v>
      </c>
      <c r="X88" s="19">
        <v>4</v>
      </c>
      <c r="Y88" s="19">
        <v>4</v>
      </c>
      <c r="Z88" s="19">
        <v>3</v>
      </c>
      <c r="AA88" s="19">
        <v>3</v>
      </c>
      <c r="AB88" s="19">
        <v>3</v>
      </c>
      <c r="AC88" s="19">
        <v>3</v>
      </c>
      <c r="AD88" s="6">
        <v>3</v>
      </c>
      <c r="AE88" s="6">
        <v>5</v>
      </c>
      <c r="AF88" s="20">
        <v>4</v>
      </c>
      <c r="AG88" s="11">
        <f t="shared" si="7"/>
        <v>42</v>
      </c>
      <c r="AH88" s="6">
        <v>5</v>
      </c>
      <c r="AI88" s="6">
        <v>4</v>
      </c>
      <c r="AJ88" s="6">
        <v>4</v>
      </c>
      <c r="AK88" s="6">
        <v>5</v>
      </c>
      <c r="AL88" s="6">
        <v>5</v>
      </c>
      <c r="AM88" s="6">
        <v>5</v>
      </c>
      <c r="AN88" s="6">
        <v>5</v>
      </c>
      <c r="AO88" s="6">
        <v>4</v>
      </c>
      <c r="AP88" s="6">
        <v>5</v>
      </c>
      <c r="AQ88" s="11">
        <f t="shared" si="4"/>
        <v>42</v>
      </c>
      <c r="AR88" s="6">
        <v>4</v>
      </c>
      <c r="AS88" s="6">
        <v>4</v>
      </c>
      <c r="AT88" s="6">
        <v>5</v>
      </c>
      <c r="AU88" s="6">
        <v>4</v>
      </c>
      <c r="AV88" s="6">
        <v>5</v>
      </c>
      <c r="AW88" s="6">
        <v>4</v>
      </c>
      <c r="AX88" s="6">
        <v>4</v>
      </c>
      <c r="AY88" s="6">
        <v>4</v>
      </c>
      <c r="AZ88" s="11">
        <f t="shared" si="5"/>
        <v>34</v>
      </c>
    </row>
    <row r="89" spans="1:52" ht="15.5" x14ac:dyDescent="0.35">
      <c r="A89" s="6">
        <v>88</v>
      </c>
      <c r="B89" s="7" t="s">
        <v>133</v>
      </c>
      <c r="C89" s="8" t="s">
        <v>42</v>
      </c>
      <c r="D89" s="9" t="s">
        <v>43</v>
      </c>
      <c r="E89" s="9" t="s">
        <v>37</v>
      </c>
      <c r="F89" s="9" t="s">
        <v>45</v>
      </c>
      <c r="G89" s="9" t="s">
        <v>39</v>
      </c>
      <c r="H89" s="10"/>
      <c r="I89" s="19">
        <v>3</v>
      </c>
      <c r="J89" s="19">
        <v>3</v>
      </c>
      <c r="K89" s="19">
        <v>5</v>
      </c>
      <c r="L89" s="19">
        <v>5</v>
      </c>
      <c r="M89" s="19">
        <v>5</v>
      </c>
      <c r="N89" s="19">
        <v>5</v>
      </c>
      <c r="O89" s="19">
        <v>5</v>
      </c>
      <c r="P89" s="19">
        <v>5</v>
      </c>
      <c r="Q89" s="19">
        <v>5</v>
      </c>
      <c r="R89" s="19">
        <v>5</v>
      </c>
      <c r="S89" s="19">
        <v>5</v>
      </c>
      <c r="T89" s="11">
        <f t="shared" si="6"/>
        <v>51</v>
      </c>
      <c r="U89" s="19">
        <v>3</v>
      </c>
      <c r="V89" s="19">
        <v>5</v>
      </c>
      <c r="W89" s="19">
        <v>5</v>
      </c>
      <c r="X89" s="19">
        <v>5</v>
      </c>
      <c r="Y89" s="19">
        <v>5</v>
      </c>
      <c r="Z89" s="19">
        <v>5</v>
      </c>
      <c r="AA89" s="19">
        <v>5</v>
      </c>
      <c r="AB89" s="19">
        <v>5</v>
      </c>
      <c r="AC89" s="19">
        <v>3</v>
      </c>
      <c r="AD89" s="6">
        <v>5</v>
      </c>
      <c r="AE89" s="6">
        <v>5</v>
      </c>
      <c r="AF89" s="20">
        <v>5</v>
      </c>
      <c r="AG89" s="11">
        <f t="shared" si="7"/>
        <v>56</v>
      </c>
      <c r="AH89" s="6">
        <v>4</v>
      </c>
      <c r="AI89" s="6">
        <v>4</v>
      </c>
      <c r="AJ89" s="6">
        <v>5</v>
      </c>
      <c r="AK89" s="6">
        <v>5</v>
      </c>
      <c r="AL89" s="6">
        <v>5</v>
      </c>
      <c r="AM89" s="6">
        <v>5</v>
      </c>
      <c r="AN89" s="6">
        <v>5</v>
      </c>
      <c r="AO89" s="6">
        <v>5</v>
      </c>
      <c r="AP89" s="6">
        <v>5</v>
      </c>
      <c r="AQ89" s="11">
        <f t="shared" si="4"/>
        <v>43</v>
      </c>
      <c r="AR89" s="6">
        <v>3</v>
      </c>
      <c r="AS89" s="6">
        <v>4</v>
      </c>
      <c r="AT89" s="6">
        <v>5</v>
      </c>
      <c r="AU89" s="6">
        <v>4</v>
      </c>
      <c r="AV89" s="6">
        <v>5</v>
      </c>
      <c r="AW89" s="6">
        <v>5</v>
      </c>
      <c r="AX89" s="6">
        <v>5</v>
      </c>
      <c r="AY89" s="6">
        <v>4</v>
      </c>
      <c r="AZ89" s="11">
        <f t="shared" si="5"/>
        <v>35</v>
      </c>
    </row>
    <row r="90" spans="1:52" ht="15.5" x14ac:dyDescent="0.35">
      <c r="A90" s="6">
        <v>89</v>
      </c>
      <c r="B90" s="7" t="s">
        <v>134</v>
      </c>
      <c r="C90" s="8" t="s">
        <v>42</v>
      </c>
      <c r="D90" s="9" t="s">
        <v>43</v>
      </c>
      <c r="E90" s="9" t="s">
        <v>44</v>
      </c>
      <c r="F90" s="9" t="s">
        <v>45</v>
      </c>
      <c r="G90" s="9" t="s">
        <v>39</v>
      </c>
      <c r="H90" s="10"/>
      <c r="I90" s="19">
        <v>5</v>
      </c>
      <c r="J90" s="19">
        <v>5</v>
      </c>
      <c r="K90" s="19">
        <v>5</v>
      </c>
      <c r="L90" s="19">
        <v>5</v>
      </c>
      <c r="M90" s="19">
        <v>5</v>
      </c>
      <c r="N90" s="19">
        <v>5</v>
      </c>
      <c r="O90" s="19">
        <v>5</v>
      </c>
      <c r="P90" s="19">
        <v>5</v>
      </c>
      <c r="Q90" s="19">
        <v>5</v>
      </c>
      <c r="R90" s="19">
        <v>5</v>
      </c>
      <c r="S90" s="19">
        <v>5</v>
      </c>
      <c r="T90" s="11">
        <f t="shared" si="6"/>
        <v>55</v>
      </c>
      <c r="U90" s="19">
        <v>5</v>
      </c>
      <c r="V90" s="19">
        <v>5</v>
      </c>
      <c r="W90" s="19">
        <v>5</v>
      </c>
      <c r="X90" s="19">
        <v>5</v>
      </c>
      <c r="Y90" s="19">
        <v>5</v>
      </c>
      <c r="Z90" s="19">
        <v>5</v>
      </c>
      <c r="AA90" s="19">
        <v>5</v>
      </c>
      <c r="AB90" s="19">
        <v>5</v>
      </c>
      <c r="AC90" s="19">
        <v>5</v>
      </c>
      <c r="AD90" s="6">
        <v>5</v>
      </c>
      <c r="AE90" s="6">
        <v>5</v>
      </c>
      <c r="AF90" s="20">
        <v>4</v>
      </c>
      <c r="AG90" s="11">
        <f t="shared" si="7"/>
        <v>59</v>
      </c>
      <c r="AH90" s="6">
        <v>5</v>
      </c>
      <c r="AI90" s="6">
        <v>4</v>
      </c>
      <c r="AJ90" s="6">
        <v>5</v>
      </c>
      <c r="AK90" s="6">
        <v>5</v>
      </c>
      <c r="AL90" s="6">
        <v>5</v>
      </c>
      <c r="AM90" s="6">
        <v>5</v>
      </c>
      <c r="AN90" s="6">
        <v>5</v>
      </c>
      <c r="AO90" s="6">
        <v>5</v>
      </c>
      <c r="AP90" s="6">
        <v>5</v>
      </c>
      <c r="AQ90" s="11">
        <f t="shared" si="4"/>
        <v>44</v>
      </c>
      <c r="AR90" s="6">
        <v>4</v>
      </c>
      <c r="AS90" s="6">
        <v>4</v>
      </c>
      <c r="AT90" s="6">
        <v>5</v>
      </c>
      <c r="AU90" s="6">
        <v>4</v>
      </c>
      <c r="AV90" s="6">
        <v>5</v>
      </c>
      <c r="AW90" s="6">
        <v>3</v>
      </c>
      <c r="AX90" s="6">
        <v>4</v>
      </c>
      <c r="AY90" s="6">
        <v>5</v>
      </c>
      <c r="AZ90" s="11">
        <f t="shared" si="5"/>
        <v>34</v>
      </c>
    </row>
    <row r="91" spans="1:52" ht="15.5" x14ac:dyDescent="0.35">
      <c r="A91" s="6">
        <v>90</v>
      </c>
      <c r="B91" s="7" t="s">
        <v>135</v>
      </c>
      <c r="C91" s="8" t="s">
        <v>42</v>
      </c>
      <c r="D91" s="9" t="s">
        <v>43</v>
      </c>
      <c r="E91" s="9" t="s">
        <v>44</v>
      </c>
      <c r="F91" s="9" t="s">
        <v>51</v>
      </c>
      <c r="G91" s="9" t="s">
        <v>55</v>
      </c>
      <c r="H91" s="10"/>
      <c r="I91" s="19">
        <v>5</v>
      </c>
      <c r="J91" s="19">
        <v>4</v>
      </c>
      <c r="K91" s="19">
        <v>4</v>
      </c>
      <c r="L91" s="19">
        <v>4</v>
      </c>
      <c r="M91" s="19">
        <v>4</v>
      </c>
      <c r="N91" s="19">
        <v>4</v>
      </c>
      <c r="O91" s="19">
        <v>5</v>
      </c>
      <c r="P91" s="19">
        <v>5</v>
      </c>
      <c r="Q91" s="19">
        <v>5</v>
      </c>
      <c r="R91" s="19">
        <v>5</v>
      </c>
      <c r="S91" s="19">
        <v>5</v>
      </c>
      <c r="T91" s="11">
        <f t="shared" si="6"/>
        <v>50</v>
      </c>
      <c r="U91" s="19">
        <v>5</v>
      </c>
      <c r="V91" s="19">
        <v>5</v>
      </c>
      <c r="W91" s="19">
        <v>5</v>
      </c>
      <c r="X91" s="19">
        <v>5</v>
      </c>
      <c r="Y91" s="19">
        <v>5</v>
      </c>
      <c r="Z91" s="19">
        <v>5</v>
      </c>
      <c r="AA91" s="19">
        <v>5</v>
      </c>
      <c r="AB91" s="19">
        <v>4</v>
      </c>
      <c r="AC91" s="19">
        <v>3</v>
      </c>
      <c r="AD91" s="6">
        <v>3</v>
      </c>
      <c r="AE91" s="6">
        <v>5</v>
      </c>
      <c r="AF91" s="20">
        <v>5</v>
      </c>
      <c r="AG91" s="11">
        <f t="shared" si="7"/>
        <v>55</v>
      </c>
      <c r="AH91" s="6">
        <v>4</v>
      </c>
      <c r="AI91" s="6">
        <v>3</v>
      </c>
      <c r="AJ91" s="6">
        <v>5</v>
      </c>
      <c r="AK91" s="6">
        <v>5</v>
      </c>
      <c r="AL91" s="6">
        <v>5</v>
      </c>
      <c r="AM91" s="6">
        <v>5</v>
      </c>
      <c r="AN91" s="6">
        <v>5</v>
      </c>
      <c r="AO91" s="6">
        <v>5</v>
      </c>
      <c r="AP91" s="6">
        <v>5</v>
      </c>
      <c r="AQ91" s="11">
        <f t="shared" si="4"/>
        <v>42</v>
      </c>
      <c r="AR91" s="6">
        <v>4</v>
      </c>
      <c r="AS91" s="6">
        <v>4</v>
      </c>
      <c r="AT91" s="6">
        <v>5</v>
      </c>
      <c r="AU91" s="6">
        <v>4</v>
      </c>
      <c r="AV91" s="6">
        <v>4</v>
      </c>
      <c r="AW91" s="6">
        <v>3</v>
      </c>
      <c r="AX91" s="6">
        <v>4</v>
      </c>
      <c r="AY91" s="6">
        <v>4</v>
      </c>
      <c r="AZ91" s="11">
        <f t="shared" si="5"/>
        <v>32</v>
      </c>
    </row>
    <row r="92" spans="1:52" ht="15.5" x14ac:dyDescent="0.35">
      <c r="A92" s="6">
        <v>91</v>
      </c>
      <c r="B92" s="7" t="s">
        <v>136</v>
      </c>
      <c r="C92" s="8" t="s">
        <v>42</v>
      </c>
      <c r="D92" s="9" t="s">
        <v>43</v>
      </c>
      <c r="E92" s="9" t="s">
        <v>44</v>
      </c>
      <c r="F92" s="9" t="s">
        <v>38</v>
      </c>
      <c r="G92" s="9" t="s">
        <v>39</v>
      </c>
      <c r="H92" s="10"/>
      <c r="I92" s="19">
        <v>4</v>
      </c>
      <c r="J92" s="19">
        <v>4</v>
      </c>
      <c r="K92" s="19">
        <v>5</v>
      </c>
      <c r="L92" s="19">
        <v>5</v>
      </c>
      <c r="M92" s="19">
        <v>4</v>
      </c>
      <c r="N92" s="19">
        <v>4</v>
      </c>
      <c r="O92" s="19">
        <v>5</v>
      </c>
      <c r="P92" s="19">
        <v>5</v>
      </c>
      <c r="Q92" s="19">
        <v>5</v>
      </c>
      <c r="R92" s="19">
        <v>5</v>
      </c>
      <c r="S92" s="19">
        <v>5</v>
      </c>
      <c r="T92" s="11">
        <f t="shared" si="6"/>
        <v>51</v>
      </c>
      <c r="U92" s="19">
        <v>5</v>
      </c>
      <c r="V92" s="19">
        <v>5</v>
      </c>
      <c r="W92" s="19">
        <v>5</v>
      </c>
      <c r="X92" s="19">
        <v>5</v>
      </c>
      <c r="Y92" s="19">
        <v>4</v>
      </c>
      <c r="Z92" s="19">
        <v>4</v>
      </c>
      <c r="AA92" s="19">
        <v>4</v>
      </c>
      <c r="AB92" s="19">
        <v>4</v>
      </c>
      <c r="AC92" s="19">
        <v>5</v>
      </c>
      <c r="AD92" s="6">
        <v>5</v>
      </c>
      <c r="AE92" s="6">
        <v>5</v>
      </c>
      <c r="AF92" s="20">
        <v>4</v>
      </c>
      <c r="AG92" s="11">
        <f t="shared" si="7"/>
        <v>55</v>
      </c>
      <c r="AH92" s="6">
        <v>3</v>
      </c>
      <c r="AI92" s="6">
        <v>5</v>
      </c>
      <c r="AJ92" s="6">
        <v>5</v>
      </c>
      <c r="AK92" s="6">
        <v>5</v>
      </c>
      <c r="AL92" s="6">
        <v>5</v>
      </c>
      <c r="AM92" s="6">
        <v>5</v>
      </c>
      <c r="AN92" s="6">
        <v>5</v>
      </c>
      <c r="AO92" s="6">
        <v>4</v>
      </c>
      <c r="AP92" s="6">
        <v>5</v>
      </c>
      <c r="AQ92" s="11">
        <f t="shared" si="4"/>
        <v>42</v>
      </c>
      <c r="AR92" s="6">
        <v>4</v>
      </c>
      <c r="AS92" s="6">
        <v>4</v>
      </c>
      <c r="AT92" s="6">
        <v>5</v>
      </c>
      <c r="AU92" s="6">
        <v>4</v>
      </c>
      <c r="AV92" s="6">
        <v>4</v>
      </c>
      <c r="AW92" s="6">
        <v>3</v>
      </c>
      <c r="AX92" s="6">
        <v>3</v>
      </c>
      <c r="AY92" s="6">
        <v>4</v>
      </c>
      <c r="AZ92" s="11">
        <f t="shared" si="5"/>
        <v>31</v>
      </c>
    </row>
    <row r="93" spans="1:52" ht="15.5" x14ac:dyDescent="0.35">
      <c r="A93" s="6">
        <v>92</v>
      </c>
      <c r="B93" s="7" t="s">
        <v>137</v>
      </c>
      <c r="C93" s="8" t="s">
        <v>35</v>
      </c>
      <c r="D93" s="9" t="s">
        <v>36</v>
      </c>
      <c r="E93" s="9" t="s">
        <v>37</v>
      </c>
      <c r="F93" s="9" t="s">
        <v>51</v>
      </c>
      <c r="G93" s="9" t="s">
        <v>39</v>
      </c>
      <c r="H93" s="10"/>
      <c r="I93" s="19">
        <v>5</v>
      </c>
      <c r="J93" s="19">
        <v>4</v>
      </c>
      <c r="K93" s="19">
        <v>5</v>
      </c>
      <c r="L93" s="19">
        <v>5</v>
      </c>
      <c r="M93" s="19">
        <v>5</v>
      </c>
      <c r="N93" s="19">
        <v>4</v>
      </c>
      <c r="O93" s="19">
        <v>5</v>
      </c>
      <c r="P93" s="19">
        <v>5</v>
      </c>
      <c r="Q93" s="19">
        <v>5</v>
      </c>
      <c r="R93" s="19">
        <v>5</v>
      </c>
      <c r="S93" s="19">
        <v>5</v>
      </c>
      <c r="T93" s="11">
        <f t="shared" si="6"/>
        <v>53</v>
      </c>
      <c r="U93" s="19">
        <v>4</v>
      </c>
      <c r="V93" s="19">
        <v>4</v>
      </c>
      <c r="W93" s="19">
        <v>4</v>
      </c>
      <c r="X93" s="19">
        <v>5</v>
      </c>
      <c r="Y93" s="19">
        <v>5</v>
      </c>
      <c r="Z93" s="19">
        <v>5</v>
      </c>
      <c r="AA93" s="19">
        <v>5</v>
      </c>
      <c r="AB93" s="19">
        <v>5</v>
      </c>
      <c r="AC93" s="19">
        <v>5</v>
      </c>
      <c r="AD93" s="6">
        <v>5</v>
      </c>
      <c r="AE93" s="6">
        <v>5</v>
      </c>
      <c r="AF93" s="20">
        <v>5</v>
      </c>
      <c r="AG93" s="11">
        <f t="shared" si="7"/>
        <v>57</v>
      </c>
      <c r="AH93" s="6">
        <v>5</v>
      </c>
      <c r="AI93" s="6">
        <v>5</v>
      </c>
      <c r="AJ93" s="6">
        <v>5</v>
      </c>
      <c r="AK93" s="6">
        <v>5</v>
      </c>
      <c r="AL93" s="6">
        <v>5</v>
      </c>
      <c r="AM93" s="6">
        <v>5</v>
      </c>
      <c r="AN93" s="6">
        <v>5</v>
      </c>
      <c r="AO93" s="6">
        <v>3</v>
      </c>
      <c r="AP93" s="6">
        <v>5</v>
      </c>
      <c r="AQ93" s="11">
        <f t="shared" si="4"/>
        <v>43</v>
      </c>
      <c r="AR93" s="6">
        <v>4</v>
      </c>
      <c r="AS93" s="6">
        <v>5</v>
      </c>
      <c r="AT93" s="6">
        <v>5</v>
      </c>
      <c r="AU93" s="6">
        <v>5</v>
      </c>
      <c r="AV93" s="6">
        <v>5</v>
      </c>
      <c r="AW93" s="6">
        <v>5</v>
      </c>
      <c r="AX93" s="6">
        <v>5</v>
      </c>
      <c r="AY93" s="6">
        <v>4</v>
      </c>
      <c r="AZ93" s="11">
        <f t="shared" si="5"/>
        <v>38</v>
      </c>
    </row>
    <row r="94" spans="1:52" ht="15.5" x14ac:dyDescent="0.35">
      <c r="A94" s="6">
        <v>93</v>
      </c>
      <c r="B94" s="7" t="s">
        <v>138</v>
      </c>
      <c r="C94" s="8" t="s">
        <v>35</v>
      </c>
      <c r="D94" s="9" t="s">
        <v>36</v>
      </c>
      <c r="E94" s="9" t="s">
        <v>37</v>
      </c>
      <c r="F94" s="9" t="s">
        <v>45</v>
      </c>
      <c r="G94" s="9" t="s">
        <v>39</v>
      </c>
      <c r="H94" s="10"/>
      <c r="I94" s="19">
        <v>5</v>
      </c>
      <c r="J94" s="19">
        <v>5</v>
      </c>
      <c r="K94" s="19">
        <v>5</v>
      </c>
      <c r="L94" s="19">
        <v>5</v>
      </c>
      <c r="M94" s="19">
        <v>5</v>
      </c>
      <c r="N94" s="19">
        <v>3</v>
      </c>
      <c r="O94" s="19">
        <v>3</v>
      </c>
      <c r="P94" s="19">
        <v>3</v>
      </c>
      <c r="Q94" s="19">
        <v>4</v>
      </c>
      <c r="R94" s="19">
        <v>4</v>
      </c>
      <c r="S94" s="19">
        <v>5</v>
      </c>
      <c r="T94" s="11">
        <f t="shared" si="6"/>
        <v>47</v>
      </c>
      <c r="U94" s="19">
        <v>5</v>
      </c>
      <c r="V94" s="19">
        <v>5</v>
      </c>
      <c r="W94" s="19">
        <v>5</v>
      </c>
      <c r="X94" s="19">
        <v>5</v>
      </c>
      <c r="Y94" s="19">
        <v>5</v>
      </c>
      <c r="Z94" s="19">
        <v>5</v>
      </c>
      <c r="AA94" s="19">
        <v>5</v>
      </c>
      <c r="AB94" s="19">
        <v>5</v>
      </c>
      <c r="AC94" s="19">
        <v>4</v>
      </c>
      <c r="AD94" s="6">
        <v>5</v>
      </c>
      <c r="AE94" s="6">
        <v>5</v>
      </c>
      <c r="AF94" s="20">
        <v>5</v>
      </c>
      <c r="AG94" s="11">
        <f t="shared" si="7"/>
        <v>59</v>
      </c>
      <c r="AH94" s="6">
        <v>4</v>
      </c>
      <c r="AI94" s="6">
        <v>5</v>
      </c>
      <c r="AJ94" s="6">
        <v>5</v>
      </c>
      <c r="AK94" s="6">
        <v>5</v>
      </c>
      <c r="AL94" s="6">
        <v>5</v>
      </c>
      <c r="AM94" s="6">
        <v>5</v>
      </c>
      <c r="AN94" s="6">
        <v>5</v>
      </c>
      <c r="AO94" s="6">
        <v>4</v>
      </c>
      <c r="AP94" s="6">
        <v>5</v>
      </c>
      <c r="AQ94" s="11">
        <f t="shared" si="4"/>
        <v>43</v>
      </c>
      <c r="AR94" s="6">
        <v>5</v>
      </c>
      <c r="AS94" s="6">
        <v>5</v>
      </c>
      <c r="AT94" s="6">
        <v>4</v>
      </c>
      <c r="AU94" s="6">
        <v>5</v>
      </c>
      <c r="AV94" s="6">
        <v>4</v>
      </c>
      <c r="AW94" s="6">
        <v>3</v>
      </c>
      <c r="AX94" s="6">
        <v>5</v>
      </c>
      <c r="AY94" s="6">
        <v>4</v>
      </c>
      <c r="AZ94" s="11">
        <f t="shared" si="5"/>
        <v>35</v>
      </c>
    </row>
    <row r="95" spans="1:52" ht="15.5" x14ac:dyDescent="0.35">
      <c r="A95" s="6">
        <v>94</v>
      </c>
      <c r="B95" s="7" t="s">
        <v>139</v>
      </c>
      <c r="C95" s="8" t="s">
        <v>42</v>
      </c>
      <c r="D95" s="9" t="s">
        <v>43</v>
      </c>
      <c r="E95" s="9" t="s">
        <v>44</v>
      </c>
      <c r="F95" s="9" t="s">
        <v>45</v>
      </c>
      <c r="G95" s="9" t="s">
        <v>39</v>
      </c>
      <c r="H95" s="10"/>
      <c r="I95" s="19">
        <v>3</v>
      </c>
      <c r="J95" s="19">
        <v>5</v>
      </c>
      <c r="K95" s="19">
        <v>5</v>
      </c>
      <c r="L95" s="19">
        <v>5</v>
      </c>
      <c r="M95" s="19">
        <v>3</v>
      </c>
      <c r="N95" s="19">
        <v>5</v>
      </c>
      <c r="O95" s="19">
        <v>5</v>
      </c>
      <c r="P95" s="19">
        <v>5</v>
      </c>
      <c r="Q95" s="19">
        <v>5</v>
      </c>
      <c r="R95" s="19">
        <v>5</v>
      </c>
      <c r="S95" s="19">
        <v>5</v>
      </c>
      <c r="T95" s="11">
        <f t="shared" si="6"/>
        <v>51</v>
      </c>
      <c r="U95" s="19">
        <v>5</v>
      </c>
      <c r="V95" s="19">
        <v>5</v>
      </c>
      <c r="W95" s="19">
        <v>3</v>
      </c>
      <c r="X95" s="19">
        <v>3</v>
      </c>
      <c r="Y95" s="19">
        <v>3</v>
      </c>
      <c r="Z95" s="19">
        <v>3</v>
      </c>
      <c r="AA95" s="19">
        <v>3</v>
      </c>
      <c r="AB95" s="19">
        <v>3</v>
      </c>
      <c r="AC95" s="19">
        <v>4</v>
      </c>
      <c r="AD95" s="6">
        <v>5</v>
      </c>
      <c r="AE95" s="6">
        <v>4</v>
      </c>
      <c r="AF95" s="20">
        <v>5</v>
      </c>
      <c r="AG95" s="11">
        <f t="shared" si="7"/>
        <v>46</v>
      </c>
      <c r="AH95" s="6">
        <v>5</v>
      </c>
      <c r="AI95" s="6">
        <v>5</v>
      </c>
      <c r="AJ95" s="6">
        <v>5</v>
      </c>
      <c r="AK95" s="6">
        <v>5</v>
      </c>
      <c r="AL95" s="6">
        <v>5</v>
      </c>
      <c r="AM95" s="6">
        <v>5</v>
      </c>
      <c r="AN95" s="6">
        <v>5</v>
      </c>
      <c r="AO95" s="6">
        <v>4</v>
      </c>
      <c r="AP95" s="6">
        <v>5</v>
      </c>
      <c r="AQ95" s="11">
        <f t="shared" si="4"/>
        <v>44</v>
      </c>
      <c r="AR95" s="6">
        <v>5</v>
      </c>
      <c r="AS95" s="6">
        <v>5</v>
      </c>
      <c r="AT95" s="6">
        <v>4</v>
      </c>
      <c r="AU95" s="6">
        <v>4</v>
      </c>
      <c r="AV95" s="6">
        <v>4</v>
      </c>
      <c r="AW95" s="6">
        <v>4</v>
      </c>
      <c r="AX95" s="6">
        <v>4</v>
      </c>
      <c r="AY95" s="6">
        <v>4</v>
      </c>
      <c r="AZ95" s="11">
        <f t="shared" si="5"/>
        <v>34</v>
      </c>
    </row>
    <row r="96" spans="1:52" ht="15.5" x14ac:dyDescent="0.35">
      <c r="A96" s="6">
        <v>95</v>
      </c>
      <c r="B96" s="7" t="s">
        <v>140</v>
      </c>
      <c r="C96" s="8" t="s">
        <v>35</v>
      </c>
      <c r="D96" s="9" t="s">
        <v>36</v>
      </c>
      <c r="E96" s="9" t="s">
        <v>44</v>
      </c>
      <c r="F96" s="9" t="s">
        <v>51</v>
      </c>
      <c r="G96" s="9" t="s">
        <v>52</v>
      </c>
      <c r="H96" s="10"/>
      <c r="I96" s="19">
        <v>4</v>
      </c>
      <c r="J96" s="19">
        <v>4</v>
      </c>
      <c r="K96" s="19">
        <v>3</v>
      </c>
      <c r="L96" s="19">
        <v>3</v>
      </c>
      <c r="M96" s="19">
        <v>3</v>
      </c>
      <c r="N96" s="19">
        <v>4</v>
      </c>
      <c r="O96" s="19">
        <v>4</v>
      </c>
      <c r="P96" s="19">
        <v>4</v>
      </c>
      <c r="Q96" s="19">
        <v>3</v>
      </c>
      <c r="R96" s="19">
        <v>5</v>
      </c>
      <c r="S96" s="19">
        <v>3</v>
      </c>
      <c r="T96" s="11">
        <f t="shared" si="6"/>
        <v>40</v>
      </c>
      <c r="U96" s="19">
        <v>3</v>
      </c>
      <c r="V96" s="19">
        <v>3</v>
      </c>
      <c r="W96" s="19">
        <v>3</v>
      </c>
      <c r="X96" s="19">
        <v>5</v>
      </c>
      <c r="Y96" s="19">
        <v>5</v>
      </c>
      <c r="Z96" s="19">
        <v>5</v>
      </c>
      <c r="AA96" s="19">
        <v>3</v>
      </c>
      <c r="AB96" s="19">
        <v>5</v>
      </c>
      <c r="AC96" s="19">
        <v>4</v>
      </c>
      <c r="AD96" s="6">
        <v>5</v>
      </c>
      <c r="AE96" s="6">
        <v>4</v>
      </c>
      <c r="AF96" s="20">
        <v>4</v>
      </c>
      <c r="AG96" s="11">
        <f t="shared" si="7"/>
        <v>49</v>
      </c>
      <c r="AH96" s="6">
        <v>5</v>
      </c>
      <c r="AI96" s="6">
        <v>4</v>
      </c>
      <c r="AJ96" s="6">
        <v>4</v>
      </c>
      <c r="AK96" s="6">
        <v>5</v>
      </c>
      <c r="AL96" s="6">
        <v>5</v>
      </c>
      <c r="AM96" s="6">
        <v>5</v>
      </c>
      <c r="AN96" s="6">
        <v>5</v>
      </c>
      <c r="AO96" s="6">
        <v>4</v>
      </c>
      <c r="AP96" s="6">
        <v>5</v>
      </c>
      <c r="AQ96" s="11">
        <f t="shared" si="4"/>
        <v>42</v>
      </c>
      <c r="AR96" s="6">
        <v>4</v>
      </c>
      <c r="AS96" s="6">
        <v>4</v>
      </c>
      <c r="AT96" s="6">
        <v>5</v>
      </c>
      <c r="AU96" s="6">
        <v>4</v>
      </c>
      <c r="AV96" s="6">
        <v>5</v>
      </c>
      <c r="AW96" s="6">
        <v>4</v>
      </c>
      <c r="AX96" s="6">
        <v>4</v>
      </c>
      <c r="AY96" s="6">
        <v>5</v>
      </c>
      <c r="AZ96" s="11">
        <f t="shared" si="5"/>
        <v>35</v>
      </c>
    </row>
    <row r="97" spans="1:53" ht="15.5" x14ac:dyDescent="0.35">
      <c r="A97" s="6">
        <v>96</v>
      </c>
      <c r="B97" s="7" t="s">
        <v>141</v>
      </c>
      <c r="C97" s="8" t="s">
        <v>42</v>
      </c>
      <c r="D97" s="9" t="s">
        <v>43</v>
      </c>
      <c r="E97" s="9" t="s">
        <v>44</v>
      </c>
      <c r="F97" s="9" t="s">
        <v>45</v>
      </c>
      <c r="G97" s="9" t="s">
        <v>39</v>
      </c>
      <c r="H97" s="10"/>
      <c r="I97" s="19">
        <v>4</v>
      </c>
      <c r="J97" s="19">
        <v>3</v>
      </c>
      <c r="K97" s="19">
        <v>4</v>
      </c>
      <c r="L97" s="19">
        <v>5</v>
      </c>
      <c r="M97" s="19">
        <v>5</v>
      </c>
      <c r="N97" s="19">
        <v>5</v>
      </c>
      <c r="O97" s="19">
        <v>5</v>
      </c>
      <c r="P97" s="19">
        <v>5</v>
      </c>
      <c r="Q97" s="19">
        <v>5</v>
      </c>
      <c r="R97" s="19">
        <v>5</v>
      </c>
      <c r="S97" s="19">
        <v>3</v>
      </c>
      <c r="T97" s="11">
        <f t="shared" si="6"/>
        <v>49</v>
      </c>
      <c r="U97" s="19">
        <v>3</v>
      </c>
      <c r="V97" s="19">
        <v>4</v>
      </c>
      <c r="W97" s="19">
        <v>3</v>
      </c>
      <c r="X97" s="19">
        <v>4</v>
      </c>
      <c r="Y97" s="19">
        <v>4</v>
      </c>
      <c r="Z97" s="19">
        <v>4</v>
      </c>
      <c r="AA97" s="19">
        <v>4</v>
      </c>
      <c r="AB97" s="19">
        <v>5</v>
      </c>
      <c r="AC97" s="19">
        <v>5</v>
      </c>
      <c r="AD97" s="6">
        <v>5</v>
      </c>
      <c r="AE97" s="6">
        <v>4</v>
      </c>
      <c r="AF97" s="20">
        <v>5</v>
      </c>
      <c r="AG97" s="11">
        <f t="shared" si="7"/>
        <v>50</v>
      </c>
      <c r="AH97" s="6">
        <v>5</v>
      </c>
      <c r="AI97" s="6">
        <v>5</v>
      </c>
      <c r="AJ97" s="6">
        <v>5</v>
      </c>
      <c r="AK97" s="6">
        <v>5</v>
      </c>
      <c r="AL97" s="6">
        <v>5</v>
      </c>
      <c r="AM97" s="6">
        <v>5</v>
      </c>
      <c r="AN97" s="6">
        <v>5</v>
      </c>
      <c r="AO97" s="6">
        <v>5</v>
      </c>
      <c r="AP97" s="6">
        <v>4</v>
      </c>
      <c r="AQ97" s="11">
        <f t="shared" si="4"/>
        <v>44</v>
      </c>
      <c r="AR97" s="6">
        <v>4</v>
      </c>
      <c r="AS97" s="6">
        <v>4</v>
      </c>
      <c r="AT97" s="6">
        <v>4</v>
      </c>
      <c r="AU97" s="6">
        <v>4</v>
      </c>
      <c r="AV97" s="6">
        <v>4</v>
      </c>
      <c r="AW97" s="6">
        <v>5</v>
      </c>
      <c r="AX97" s="6">
        <v>5</v>
      </c>
      <c r="AY97" s="6">
        <v>4</v>
      </c>
      <c r="AZ97" s="11">
        <f t="shared" si="5"/>
        <v>34</v>
      </c>
    </row>
    <row r="98" spans="1:53" ht="15.5" x14ac:dyDescent="0.35">
      <c r="A98" s="6">
        <v>97</v>
      </c>
      <c r="B98" s="7" t="s">
        <v>142</v>
      </c>
      <c r="C98" s="8" t="s">
        <v>42</v>
      </c>
      <c r="D98" s="9" t="s">
        <v>43</v>
      </c>
      <c r="E98" s="9" t="s">
        <v>44</v>
      </c>
      <c r="F98" s="9" t="s">
        <v>38</v>
      </c>
      <c r="G98" s="9" t="s">
        <v>39</v>
      </c>
      <c r="H98" s="10"/>
      <c r="I98" s="19">
        <v>5</v>
      </c>
      <c r="J98" s="19">
        <v>4</v>
      </c>
      <c r="K98" s="19">
        <v>5</v>
      </c>
      <c r="L98" s="19">
        <v>4</v>
      </c>
      <c r="M98" s="19">
        <v>5</v>
      </c>
      <c r="N98" s="19">
        <v>4</v>
      </c>
      <c r="O98" s="19">
        <v>5</v>
      </c>
      <c r="P98" s="19">
        <v>4</v>
      </c>
      <c r="Q98" s="19">
        <v>5</v>
      </c>
      <c r="R98" s="19">
        <v>4</v>
      </c>
      <c r="S98" s="19">
        <v>4</v>
      </c>
      <c r="T98" s="11">
        <f t="shared" si="6"/>
        <v>49</v>
      </c>
      <c r="U98" s="19">
        <v>4</v>
      </c>
      <c r="V98" s="19">
        <v>5</v>
      </c>
      <c r="W98" s="19">
        <v>4</v>
      </c>
      <c r="X98" s="19">
        <v>4</v>
      </c>
      <c r="Y98" s="19">
        <v>4</v>
      </c>
      <c r="Z98" s="19">
        <v>4</v>
      </c>
      <c r="AA98" s="19">
        <v>3</v>
      </c>
      <c r="AB98" s="19">
        <v>3</v>
      </c>
      <c r="AC98" s="19">
        <v>3</v>
      </c>
      <c r="AD98" s="6">
        <v>3</v>
      </c>
      <c r="AE98" s="6">
        <v>5</v>
      </c>
      <c r="AF98" s="20">
        <v>4</v>
      </c>
      <c r="AG98" s="11">
        <f t="shared" si="7"/>
        <v>46</v>
      </c>
      <c r="AH98" s="6">
        <v>5</v>
      </c>
      <c r="AI98" s="6">
        <v>5</v>
      </c>
      <c r="AJ98" s="6">
        <v>5</v>
      </c>
      <c r="AK98" s="6">
        <v>5</v>
      </c>
      <c r="AL98" s="6">
        <v>5</v>
      </c>
      <c r="AM98" s="6">
        <v>5</v>
      </c>
      <c r="AN98" s="6">
        <v>4</v>
      </c>
      <c r="AO98" s="6">
        <v>4</v>
      </c>
      <c r="AP98" s="6">
        <v>5</v>
      </c>
      <c r="AQ98" s="11">
        <f>SUM(AH98:AP98)</f>
        <v>43</v>
      </c>
      <c r="AR98" s="6">
        <v>5</v>
      </c>
      <c r="AS98" s="6">
        <v>4</v>
      </c>
      <c r="AT98" s="6">
        <v>5</v>
      </c>
      <c r="AU98" s="6">
        <v>4</v>
      </c>
      <c r="AV98" s="6">
        <v>4</v>
      </c>
      <c r="AW98" s="6">
        <v>4</v>
      </c>
      <c r="AX98" s="6">
        <v>4</v>
      </c>
      <c r="AY98" s="6">
        <v>4</v>
      </c>
      <c r="AZ98" s="11">
        <f>SUM(AR98:AY98)</f>
        <v>34</v>
      </c>
    </row>
    <row r="99" spans="1:53" ht="15.5" x14ac:dyDescent="0.35">
      <c r="A99" s="6">
        <v>98</v>
      </c>
      <c r="B99" s="7" t="s">
        <v>41</v>
      </c>
      <c r="C99" s="8" t="s">
        <v>42</v>
      </c>
      <c r="D99" s="9" t="s">
        <v>43</v>
      </c>
      <c r="E99" s="9" t="s">
        <v>44</v>
      </c>
      <c r="F99" s="9" t="s">
        <v>51</v>
      </c>
      <c r="G99" s="9" t="s">
        <v>52</v>
      </c>
      <c r="H99" s="10"/>
      <c r="I99" s="19">
        <v>3</v>
      </c>
      <c r="J99" s="19">
        <v>3</v>
      </c>
      <c r="K99" s="19">
        <v>3</v>
      </c>
      <c r="L99" s="19">
        <v>4</v>
      </c>
      <c r="M99" s="19">
        <v>3</v>
      </c>
      <c r="N99" s="19">
        <v>3</v>
      </c>
      <c r="O99" s="19">
        <v>3</v>
      </c>
      <c r="P99" s="19">
        <v>4</v>
      </c>
      <c r="Q99" s="19">
        <v>5</v>
      </c>
      <c r="R99" s="19">
        <v>3</v>
      </c>
      <c r="S99" s="19">
        <v>3</v>
      </c>
      <c r="T99" s="11">
        <f t="shared" si="6"/>
        <v>37</v>
      </c>
      <c r="U99" s="19">
        <v>3</v>
      </c>
      <c r="V99" s="19">
        <v>3</v>
      </c>
      <c r="W99" s="19">
        <v>3</v>
      </c>
      <c r="X99" s="19">
        <v>4</v>
      </c>
      <c r="Y99" s="19">
        <v>4</v>
      </c>
      <c r="Z99" s="19">
        <v>4</v>
      </c>
      <c r="AA99" s="19">
        <v>3</v>
      </c>
      <c r="AB99" s="19">
        <v>4</v>
      </c>
      <c r="AC99" s="19">
        <v>4</v>
      </c>
      <c r="AD99" s="6">
        <v>5</v>
      </c>
      <c r="AE99" s="6">
        <v>4</v>
      </c>
      <c r="AF99" s="20">
        <v>5</v>
      </c>
      <c r="AG99" s="11">
        <f t="shared" si="7"/>
        <v>46</v>
      </c>
      <c r="AH99" s="6">
        <v>5</v>
      </c>
      <c r="AI99" s="6">
        <v>4</v>
      </c>
      <c r="AJ99" s="6">
        <v>5</v>
      </c>
      <c r="AK99" s="6">
        <v>5</v>
      </c>
      <c r="AL99" s="6">
        <v>5</v>
      </c>
      <c r="AM99" s="6">
        <v>5</v>
      </c>
      <c r="AN99" s="6">
        <v>5</v>
      </c>
      <c r="AO99" s="6">
        <v>5</v>
      </c>
      <c r="AP99" s="6">
        <v>4</v>
      </c>
      <c r="AQ99" s="11">
        <f>SUM(AH99:AP99)</f>
        <v>43</v>
      </c>
      <c r="AR99" s="6">
        <v>4</v>
      </c>
      <c r="AS99" s="6">
        <v>4</v>
      </c>
      <c r="AT99" s="6">
        <v>4</v>
      </c>
      <c r="AU99" s="6">
        <v>5</v>
      </c>
      <c r="AV99" s="6">
        <v>4</v>
      </c>
      <c r="AW99" s="6">
        <v>4</v>
      </c>
      <c r="AX99" s="6">
        <v>5</v>
      </c>
      <c r="AY99" s="6">
        <v>4</v>
      </c>
      <c r="AZ99" s="11">
        <f>SUM(AR99:AY99)</f>
        <v>34</v>
      </c>
    </row>
    <row r="100" spans="1:53" ht="15.5" x14ac:dyDescent="0.35">
      <c r="A100" s="6">
        <v>99</v>
      </c>
      <c r="B100" s="7" t="s">
        <v>143</v>
      </c>
      <c r="C100" s="8" t="s">
        <v>42</v>
      </c>
      <c r="D100" s="9" t="s">
        <v>43</v>
      </c>
      <c r="E100" s="9" t="s">
        <v>44</v>
      </c>
      <c r="F100" s="9" t="s">
        <v>45</v>
      </c>
      <c r="G100" s="9" t="s">
        <v>39</v>
      </c>
      <c r="H100" s="10"/>
      <c r="I100" s="19">
        <v>5</v>
      </c>
      <c r="J100" s="19">
        <v>5</v>
      </c>
      <c r="K100" s="19">
        <v>5</v>
      </c>
      <c r="L100" s="19">
        <v>5</v>
      </c>
      <c r="M100" s="19">
        <v>5</v>
      </c>
      <c r="N100" s="19">
        <v>5</v>
      </c>
      <c r="O100" s="19">
        <v>5</v>
      </c>
      <c r="P100" s="19">
        <v>5</v>
      </c>
      <c r="Q100" s="19">
        <v>5</v>
      </c>
      <c r="R100" s="19">
        <v>5</v>
      </c>
      <c r="S100" s="19">
        <v>5</v>
      </c>
      <c r="T100" s="11">
        <f t="shared" si="6"/>
        <v>55</v>
      </c>
      <c r="U100" s="19">
        <v>3</v>
      </c>
      <c r="V100" s="19">
        <v>3</v>
      </c>
      <c r="W100" s="19">
        <v>3</v>
      </c>
      <c r="X100" s="19">
        <v>4</v>
      </c>
      <c r="Y100" s="19">
        <v>4</v>
      </c>
      <c r="Z100" s="19">
        <v>4</v>
      </c>
      <c r="AA100" s="19">
        <v>4</v>
      </c>
      <c r="AB100" s="19">
        <v>4</v>
      </c>
      <c r="AC100" s="19">
        <v>4</v>
      </c>
      <c r="AD100" s="6">
        <v>4</v>
      </c>
      <c r="AE100" s="6">
        <v>4</v>
      </c>
      <c r="AF100" s="20">
        <v>4</v>
      </c>
      <c r="AG100" s="11">
        <f t="shared" si="7"/>
        <v>45</v>
      </c>
      <c r="AH100" s="6">
        <v>5</v>
      </c>
      <c r="AI100" s="6">
        <v>5</v>
      </c>
      <c r="AJ100" s="6">
        <v>3</v>
      </c>
      <c r="AK100" s="6">
        <v>4</v>
      </c>
      <c r="AL100" s="6">
        <v>5</v>
      </c>
      <c r="AM100" s="6">
        <v>5</v>
      </c>
      <c r="AN100" s="6">
        <v>5</v>
      </c>
      <c r="AO100" s="6">
        <v>5</v>
      </c>
      <c r="AP100" s="6">
        <v>4</v>
      </c>
      <c r="AQ100" s="11">
        <f>SUM(AH100:AP100)</f>
        <v>41</v>
      </c>
      <c r="AR100" s="6">
        <v>4</v>
      </c>
      <c r="AS100" s="6">
        <v>4</v>
      </c>
      <c r="AT100" s="6">
        <v>4</v>
      </c>
      <c r="AU100" s="6">
        <v>5</v>
      </c>
      <c r="AV100" s="6">
        <v>5</v>
      </c>
      <c r="AW100" s="6">
        <v>4</v>
      </c>
      <c r="AX100" s="6">
        <v>4</v>
      </c>
      <c r="AY100" s="6">
        <v>4</v>
      </c>
      <c r="AZ100" s="11">
        <f>SUM(AR100:AY100)</f>
        <v>34</v>
      </c>
    </row>
    <row r="101" spans="1:53" ht="15.5" x14ac:dyDescent="0.35">
      <c r="A101" s="6">
        <v>100</v>
      </c>
      <c r="B101" s="7" t="s">
        <v>144</v>
      </c>
      <c r="C101" s="8" t="s">
        <v>35</v>
      </c>
      <c r="D101" s="9" t="s">
        <v>36</v>
      </c>
      <c r="E101" s="9" t="s">
        <v>37</v>
      </c>
      <c r="F101" s="9" t="s">
        <v>38</v>
      </c>
      <c r="G101" s="9" t="s">
        <v>39</v>
      </c>
      <c r="H101" s="10"/>
      <c r="I101" s="18">
        <v>5</v>
      </c>
      <c r="J101" s="18">
        <v>5</v>
      </c>
      <c r="K101" s="18">
        <v>5</v>
      </c>
      <c r="L101" s="18">
        <v>5</v>
      </c>
      <c r="M101" s="18">
        <v>5</v>
      </c>
      <c r="N101" s="18">
        <v>5</v>
      </c>
      <c r="O101" s="18">
        <v>5</v>
      </c>
      <c r="P101" s="18">
        <v>5</v>
      </c>
      <c r="Q101" s="18">
        <v>5</v>
      </c>
      <c r="R101" s="18">
        <v>5</v>
      </c>
      <c r="S101" s="19">
        <v>5</v>
      </c>
      <c r="T101" s="11">
        <f>SUM(I101:S101)</f>
        <v>55</v>
      </c>
      <c r="U101" s="18">
        <v>1</v>
      </c>
      <c r="V101" s="18">
        <v>1</v>
      </c>
      <c r="W101" s="18">
        <v>1</v>
      </c>
      <c r="X101" s="18">
        <v>1</v>
      </c>
      <c r="Y101" s="18">
        <v>2</v>
      </c>
      <c r="Z101" s="18">
        <v>1</v>
      </c>
      <c r="AA101" s="19">
        <v>1</v>
      </c>
      <c r="AB101" s="19">
        <v>1</v>
      </c>
      <c r="AC101" s="19">
        <v>1</v>
      </c>
      <c r="AD101" s="6">
        <v>1</v>
      </c>
      <c r="AE101" s="6">
        <v>1</v>
      </c>
      <c r="AF101" s="20">
        <v>1</v>
      </c>
      <c r="AG101" s="11">
        <f>SUM(U101:AF101)</f>
        <v>13</v>
      </c>
      <c r="AH101" s="6">
        <v>3</v>
      </c>
      <c r="AI101" s="6">
        <v>3</v>
      </c>
      <c r="AJ101" s="6">
        <v>2</v>
      </c>
      <c r="AK101" s="6">
        <v>3</v>
      </c>
      <c r="AL101" s="6">
        <v>3</v>
      </c>
      <c r="AM101" s="6">
        <v>3</v>
      </c>
      <c r="AN101" s="6">
        <v>3</v>
      </c>
      <c r="AO101" s="6">
        <v>1</v>
      </c>
      <c r="AP101" s="6">
        <v>1</v>
      </c>
      <c r="AQ101" s="11">
        <f>SUM(AH101:AP101)</f>
        <v>22</v>
      </c>
      <c r="AR101" s="21">
        <v>3</v>
      </c>
      <c r="AS101" s="21">
        <v>3</v>
      </c>
      <c r="AT101" s="21">
        <v>3</v>
      </c>
      <c r="AU101" s="21">
        <v>3</v>
      </c>
      <c r="AV101" s="21">
        <v>4</v>
      </c>
      <c r="AW101" s="21">
        <v>3</v>
      </c>
      <c r="AX101" s="6">
        <v>1</v>
      </c>
      <c r="AY101" s="6">
        <v>1</v>
      </c>
      <c r="AZ101" s="11">
        <f>SUM(AR101:AY101)</f>
        <v>21</v>
      </c>
    </row>
    <row r="104" spans="1:53" ht="15.5" x14ac:dyDescent="0.35">
      <c r="G104" s="9" t="s">
        <v>145</v>
      </c>
      <c r="I104" s="22">
        <f>COUNTIF($I$2:$I$101,1)</f>
        <v>0</v>
      </c>
      <c r="J104" s="22">
        <f>COUNTIF($I$2:$I$101,1)</f>
        <v>0</v>
      </c>
      <c r="K104" s="22">
        <f>COUNTIF($I$2:$I$101,1)</f>
        <v>0</v>
      </c>
      <c r="L104" s="22">
        <f t="shared" ref="L104:S104" si="8">COUNTIF($I$2:$I$101,1)</f>
        <v>0</v>
      </c>
      <c r="M104" s="22">
        <f t="shared" si="8"/>
        <v>0</v>
      </c>
      <c r="N104" s="22">
        <f t="shared" si="8"/>
        <v>0</v>
      </c>
      <c r="O104" s="22">
        <f t="shared" si="8"/>
        <v>0</v>
      </c>
      <c r="P104" s="22">
        <f t="shared" si="8"/>
        <v>0</v>
      </c>
      <c r="Q104" s="22">
        <f t="shared" si="8"/>
        <v>0</v>
      </c>
      <c r="R104" s="22">
        <f t="shared" si="8"/>
        <v>0</v>
      </c>
      <c r="S104" s="22">
        <f t="shared" si="8"/>
        <v>0</v>
      </c>
      <c r="T104" s="23"/>
      <c r="U104" s="22">
        <f t="shared" ref="U104:AF104" si="9">COUNTIF($I$2:$I$101,1)</f>
        <v>0</v>
      </c>
      <c r="V104" s="22">
        <f t="shared" si="9"/>
        <v>0</v>
      </c>
      <c r="W104" s="22">
        <f t="shared" si="9"/>
        <v>0</v>
      </c>
      <c r="X104" s="22">
        <f t="shared" si="9"/>
        <v>0</v>
      </c>
      <c r="Y104" s="22">
        <f t="shared" si="9"/>
        <v>0</v>
      </c>
      <c r="Z104" s="22">
        <f t="shared" si="9"/>
        <v>0</v>
      </c>
      <c r="AA104" s="22">
        <f t="shared" si="9"/>
        <v>0</v>
      </c>
      <c r="AB104" s="22">
        <f t="shared" si="9"/>
        <v>0</v>
      </c>
      <c r="AC104" s="22">
        <f t="shared" si="9"/>
        <v>0</v>
      </c>
      <c r="AD104" s="22">
        <f t="shared" si="9"/>
        <v>0</v>
      </c>
      <c r="AE104" s="22">
        <f t="shared" si="9"/>
        <v>0</v>
      </c>
      <c r="AF104" s="22">
        <f t="shared" si="9"/>
        <v>0</v>
      </c>
      <c r="AG104" s="23"/>
      <c r="AH104" s="22">
        <f t="shared" ref="AH104:AP104" si="10">COUNTIF($I$2:$I$101,1)</f>
        <v>0</v>
      </c>
      <c r="AI104" s="22">
        <f t="shared" si="10"/>
        <v>0</v>
      </c>
      <c r="AJ104" s="22">
        <f t="shared" si="10"/>
        <v>0</v>
      </c>
      <c r="AK104" s="22">
        <f t="shared" si="10"/>
        <v>0</v>
      </c>
      <c r="AL104" s="22">
        <f t="shared" si="10"/>
        <v>0</v>
      </c>
      <c r="AM104" s="22">
        <f t="shared" si="10"/>
        <v>0</v>
      </c>
      <c r="AN104" s="22">
        <f t="shared" si="10"/>
        <v>0</v>
      </c>
      <c r="AO104" s="22">
        <f t="shared" si="10"/>
        <v>0</v>
      </c>
      <c r="AP104" s="22">
        <f t="shared" si="10"/>
        <v>0</v>
      </c>
      <c r="AQ104" s="23"/>
      <c r="AR104" s="22">
        <f t="shared" ref="AR104:AY104" si="11">COUNTIF($I$2:$I$101,1)</f>
        <v>0</v>
      </c>
      <c r="AS104" s="22">
        <f t="shared" si="11"/>
        <v>0</v>
      </c>
      <c r="AT104" s="22">
        <f t="shared" si="11"/>
        <v>0</v>
      </c>
      <c r="AU104" s="22">
        <f t="shared" si="11"/>
        <v>0</v>
      </c>
      <c r="AV104" s="22">
        <f t="shared" si="11"/>
        <v>0</v>
      </c>
      <c r="AW104" s="22">
        <f t="shared" si="11"/>
        <v>0</v>
      </c>
      <c r="AX104" s="22">
        <f t="shared" si="11"/>
        <v>0</v>
      </c>
      <c r="AY104" s="22">
        <f t="shared" si="11"/>
        <v>0</v>
      </c>
      <c r="BA104" s="17">
        <f t="shared" ref="BA104:BA107" si="12">SUM(I104:AY104)</f>
        <v>0</v>
      </c>
    </row>
    <row r="105" spans="1:53" ht="15.5" x14ac:dyDescent="0.35">
      <c r="G105" s="9" t="s">
        <v>146</v>
      </c>
      <c r="I105" s="22">
        <f>COUNTIF(I2:I101,"2")</f>
        <v>0</v>
      </c>
      <c r="J105" s="22">
        <f>COUNTIF(J2:J101,"2")</f>
        <v>1</v>
      </c>
      <c r="K105" s="22">
        <f>COUNTIF(K2:K101,"2")</f>
        <v>1</v>
      </c>
      <c r="L105" s="22">
        <f t="shared" ref="L105:S105" si="13">COUNTIF(L2:L101,"2")</f>
        <v>1</v>
      </c>
      <c r="M105" s="22">
        <f t="shared" si="13"/>
        <v>0</v>
      </c>
      <c r="N105" s="22">
        <f t="shared" si="13"/>
        <v>1</v>
      </c>
      <c r="O105" s="22">
        <f t="shared" si="13"/>
        <v>1</v>
      </c>
      <c r="P105" s="22">
        <f t="shared" si="13"/>
        <v>1</v>
      </c>
      <c r="Q105" s="22">
        <f t="shared" si="13"/>
        <v>1</v>
      </c>
      <c r="R105" s="22">
        <f t="shared" si="13"/>
        <v>0</v>
      </c>
      <c r="S105" s="22">
        <f t="shared" si="13"/>
        <v>0</v>
      </c>
      <c r="T105" s="23"/>
      <c r="U105" s="22">
        <f t="shared" ref="U105:AF105" si="14">COUNTIF(U2:U101,"2")</f>
        <v>1</v>
      </c>
      <c r="V105" s="22">
        <f t="shared" si="14"/>
        <v>1</v>
      </c>
      <c r="W105" s="22">
        <f t="shared" si="14"/>
        <v>0</v>
      </c>
      <c r="X105" s="22">
        <f t="shared" si="14"/>
        <v>1</v>
      </c>
      <c r="Y105" s="22">
        <f t="shared" si="14"/>
        <v>2</v>
      </c>
      <c r="Z105" s="22">
        <f t="shared" si="14"/>
        <v>1</v>
      </c>
      <c r="AA105" s="22">
        <f t="shared" si="14"/>
        <v>0</v>
      </c>
      <c r="AB105" s="22">
        <f t="shared" si="14"/>
        <v>1</v>
      </c>
      <c r="AC105" s="22">
        <f t="shared" si="14"/>
        <v>0</v>
      </c>
      <c r="AD105" s="22">
        <f t="shared" si="14"/>
        <v>2</v>
      </c>
      <c r="AE105" s="22">
        <f t="shared" si="14"/>
        <v>3</v>
      </c>
      <c r="AF105" s="22">
        <f t="shared" si="14"/>
        <v>4</v>
      </c>
      <c r="AG105" s="23"/>
      <c r="AH105" s="22">
        <f t="shared" ref="AH105:AP105" si="15">COUNTIF(AH2:AH101,"2")</f>
        <v>0</v>
      </c>
      <c r="AI105" s="22">
        <f t="shared" si="15"/>
        <v>1</v>
      </c>
      <c r="AJ105" s="22">
        <f t="shared" si="15"/>
        <v>3</v>
      </c>
      <c r="AK105" s="22">
        <f t="shared" si="15"/>
        <v>1</v>
      </c>
      <c r="AL105" s="22">
        <f t="shared" si="15"/>
        <v>2</v>
      </c>
      <c r="AM105" s="22">
        <f t="shared" si="15"/>
        <v>1</v>
      </c>
      <c r="AN105" s="22">
        <f t="shared" si="15"/>
        <v>2</v>
      </c>
      <c r="AO105" s="22">
        <f t="shared" si="15"/>
        <v>5</v>
      </c>
      <c r="AP105" s="22">
        <f t="shared" si="15"/>
        <v>5</v>
      </c>
      <c r="AQ105" s="23"/>
      <c r="AR105" s="22">
        <f t="shared" ref="AR105:AY105" si="16">COUNTIF(AR2:AR101,"2")</f>
        <v>2</v>
      </c>
      <c r="AS105" s="22">
        <f t="shared" si="16"/>
        <v>1</v>
      </c>
      <c r="AT105" s="22">
        <f t="shared" si="16"/>
        <v>0</v>
      </c>
      <c r="AU105" s="22">
        <f t="shared" si="16"/>
        <v>0</v>
      </c>
      <c r="AV105" s="22">
        <f t="shared" si="16"/>
        <v>1</v>
      </c>
      <c r="AW105" s="22">
        <f t="shared" si="16"/>
        <v>2</v>
      </c>
      <c r="AX105" s="22">
        <f t="shared" si="16"/>
        <v>2</v>
      </c>
      <c r="AY105" s="22">
        <f t="shared" si="16"/>
        <v>3</v>
      </c>
      <c r="BA105" s="17">
        <f t="shared" si="12"/>
        <v>54</v>
      </c>
    </row>
    <row r="106" spans="1:53" ht="15.5" x14ac:dyDescent="0.35">
      <c r="G106" s="9" t="s">
        <v>147</v>
      </c>
      <c r="I106" s="22">
        <f>COUNTIF($I$2:$I$101,3)</f>
        <v>20</v>
      </c>
      <c r="J106" s="22">
        <f>COUNTIF($I$2:$I$101,3)</f>
        <v>20</v>
      </c>
      <c r="K106" s="22">
        <f>COUNTIF($I$2:$I$101,3)</f>
        <v>20</v>
      </c>
      <c r="L106" s="22">
        <f t="shared" ref="L106:S106" si="17">COUNTIF($I$2:$I$101,3)</f>
        <v>20</v>
      </c>
      <c r="M106" s="22">
        <f t="shared" si="17"/>
        <v>20</v>
      </c>
      <c r="N106" s="22">
        <f t="shared" si="17"/>
        <v>20</v>
      </c>
      <c r="O106" s="22">
        <f t="shared" si="17"/>
        <v>20</v>
      </c>
      <c r="P106" s="22">
        <f t="shared" si="17"/>
        <v>20</v>
      </c>
      <c r="Q106" s="22">
        <f t="shared" si="17"/>
        <v>20</v>
      </c>
      <c r="R106" s="22">
        <f t="shared" si="17"/>
        <v>20</v>
      </c>
      <c r="S106" s="22">
        <f t="shared" si="17"/>
        <v>20</v>
      </c>
      <c r="T106" s="23"/>
      <c r="U106" s="22">
        <f t="shared" ref="U106:AF106" si="18">COUNTIF($I$2:$I$101,3)</f>
        <v>20</v>
      </c>
      <c r="V106" s="22">
        <f t="shared" si="18"/>
        <v>20</v>
      </c>
      <c r="W106" s="22">
        <f t="shared" si="18"/>
        <v>20</v>
      </c>
      <c r="X106" s="22">
        <f t="shared" si="18"/>
        <v>20</v>
      </c>
      <c r="Y106" s="22">
        <f t="shared" si="18"/>
        <v>20</v>
      </c>
      <c r="Z106" s="22">
        <f t="shared" si="18"/>
        <v>20</v>
      </c>
      <c r="AA106" s="22">
        <f t="shared" si="18"/>
        <v>20</v>
      </c>
      <c r="AB106" s="22">
        <f t="shared" si="18"/>
        <v>20</v>
      </c>
      <c r="AC106" s="22">
        <f t="shared" si="18"/>
        <v>20</v>
      </c>
      <c r="AD106" s="22">
        <f t="shared" si="18"/>
        <v>20</v>
      </c>
      <c r="AE106" s="22">
        <f t="shared" si="18"/>
        <v>20</v>
      </c>
      <c r="AF106" s="22">
        <f t="shared" si="18"/>
        <v>20</v>
      </c>
      <c r="AG106" s="23"/>
      <c r="AH106" s="22">
        <f t="shared" ref="AH106:AP106" si="19">COUNTIF($I$2:$I$101,3)</f>
        <v>20</v>
      </c>
      <c r="AI106" s="22">
        <f t="shared" si="19"/>
        <v>20</v>
      </c>
      <c r="AJ106" s="22">
        <f t="shared" si="19"/>
        <v>20</v>
      </c>
      <c r="AK106" s="22">
        <f t="shared" si="19"/>
        <v>20</v>
      </c>
      <c r="AL106" s="22">
        <f t="shared" si="19"/>
        <v>20</v>
      </c>
      <c r="AM106" s="22">
        <f t="shared" si="19"/>
        <v>20</v>
      </c>
      <c r="AN106" s="22">
        <f t="shared" si="19"/>
        <v>20</v>
      </c>
      <c r="AO106" s="22">
        <f t="shared" si="19"/>
        <v>20</v>
      </c>
      <c r="AP106" s="22">
        <f t="shared" si="19"/>
        <v>20</v>
      </c>
      <c r="AQ106" s="23"/>
      <c r="AR106" s="22">
        <f t="shared" ref="AR106:AY106" si="20">COUNTIF($I$2:$I$101,3)</f>
        <v>20</v>
      </c>
      <c r="AS106" s="22">
        <f t="shared" si="20"/>
        <v>20</v>
      </c>
      <c r="AT106" s="22">
        <f t="shared" si="20"/>
        <v>20</v>
      </c>
      <c r="AU106" s="22">
        <f t="shared" si="20"/>
        <v>20</v>
      </c>
      <c r="AV106" s="22">
        <f t="shared" si="20"/>
        <v>20</v>
      </c>
      <c r="AW106" s="22">
        <f t="shared" si="20"/>
        <v>20</v>
      </c>
      <c r="AX106" s="22">
        <f t="shared" si="20"/>
        <v>20</v>
      </c>
      <c r="AY106" s="22">
        <f t="shared" si="20"/>
        <v>20</v>
      </c>
      <c r="BA106" s="17">
        <f t="shared" si="12"/>
        <v>800</v>
      </c>
    </row>
    <row r="107" spans="1:53" ht="15.5" x14ac:dyDescent="0.35">
      <c r="G107" s="9" t="s">
        <v>148</v>
      </c>
      <c r="I107" s="22">
        <f>COUNTIF($I$2:$I$101,4)</f>
        <v>24</v>
      </c>
      <c r="J107" s="22">
        <f>COUNTIF($I$2:$I$101,4)</f>
        <v>24</v>
      </c>
      <c r="K107" s="22">
        <f>COUNTIF($I$2:$I$101,4)</f>
        <v>24</v>
      </c>
      <c r="L107" s="22">
        <f t="shared" ref="L107:S107" si="21">COUNTIF($I$2:$I$101,4)</f>
        <v>24</v>
      </c>
      <c r="M107" s="22">
        <f t="shared" si="21"/>
        <v>24</v>
      </c>
      <c r="N107" s="22">
        <f t="shared" si="21"/>
        <v>24</v>
      </c>
      <c r="O107" s="22">
        <f t="shared" si="21"/>
        <v>24</v>
      </c>
      <c r="P107" s="22">
        <f t="shared" si="21"/>
        <v>24</v>
      </c>
      <c r="Q107" s="22">
        <f t="shared" si="21"/>
        <v>24</v>
      </c>
      <c r="R107" s="22">
        <f t="shared" si="21"/>
        <v>24</v>
      </c>
      <c r="S107" s="22">
        <f t="shared" si="21"/>
        <v>24</v>
      </c>
      <c r="T107" s="23"/>
      <c r="U107" s="22">
        <f t="shared" ref="U107:AF107" si="22">COUNTIF($I$2:$I$101,4)</f>
        <v>24</v>
      </c>
      <c r="V107" s="22">
        <f t="shared" si="22"/>
        <v>24</v>
      </c>
      <c r="W107" s="22">
        <f t="shared" si="22"/>
        <v>24</v>
      </c>
      <c r="X107" s="22">
        <f t="shared" si="22"/>
        <v>24</v>
      </c>
      <c r="Y107" s="22">
        <f t="shared" si="22"/>
        <v>24</v>
      </c>
      <c r="Z107" s="22">
        <f t="shared" si="22"/>
        <v>24</v>
      </c>
      <c r="AA107" s="22">
        <f t="shared" si="22"/>
        <v>24</v>
      </c>
      <c r="AB107" s="22">
        <f t="shared" si="22"/>
        <v>24</v>
      </c>
      <c r="AC107" s="22">
        <f t="shared" si="22"/>
        <v>24</v>
      </c>
      <c r="AD107" s="22">
        <f t="shared" si="22"/>
        <v>24</v>
      </c>
      <c r="AE107" s="22">
        <f t="shared" si="22"/>
        <v>24</v>
      </c>
      <c r="AF107" s="22">
        <f t="shared" si="22"/>
        <v>24</v>
      </c>
      <c r="AG107" s="23"/>
      <c r="AH107" s="22">
        <f t="shared" ref="AH107:AP107" si="23">COUNTIF($I$2:$I$101,4)</f>
        <v>24</v>
      </c>
      <c r="AI107" s="22">
        <f t="shared" si="23"/>
        <v>24</v>
      </c>
      <c r="AJ107" s="22">
        <f t="shared" si="23"/>
        <v>24</v>
      </c>
      <c r="AK107" s="22">
        <f t="shared" si="23"/>
        <v>24</v>
      </c>
      <c r="AL107" s="22">
        <f t="shared" si="23"/>
        <v>24</v>
      </c>
      <c r="AM107" s="22">
        <f t="shared" si="23"/>
        <v>24</v>
      </c>
      <c r="AN107" s="22">
        <f t="shared" si="23"/>
        <v>24</v>
      </c>
      <c r="AO107" s="22">
        <f t="shared" si="23"/>
        <v>24</v>
      </c>
      <c r="AP107" s="22">
        <f t="shared" si="23"/>
        <v>24</v>
      </c>
      <c r="AQ107" s="23"/>
      <c r="AR107" s="22">
        <f t="shared" ref="AR107:AY107" si="24">COUNTIF($I$2:$I$101,4)</f>
        <v>24</v>
      </c>
      <c r="AS107" s="22">
        <f t="shared" si="24"/>
        <v>24</v>
      </c>
      <c r="AT107" s="22">
        <f t="shared" si="24"/>
        <v>24</v>
      </c>
      <c r="AU107" s="22">
        <f t="shared" si="24"/>
        <v>24</v>
      </c>
      <c r="AV107" s="22">
        <f t="shared" si="24"/>
        <v>24</v>
      </c>
      <c r="AW107" s="22">
        <f t="shared" si="24"/>
        <v>24</v>
      </c>
      <c r="AX107" s="22">
        <f t="shared" si="24"/>
        <v>24</v>
      </c>
      <c r="AY107" s="22">
        <f t="shared" si="24"/>
        <v>24</v>
      </c>
      <c r="BA107" s="17">
        <f t="shared" si="12"/>
        <v>960</v>
      </c>
    </row>
    <row r="108" spans="1:53" ht="15.5" x14ac:dyDescent="0.35">
      <c r="G108" s="9" t="s">
        <v>149</v>
      </c>
      <c r="I108" s="22">
        <f>COUNTIF($I$2:$I$101,5)</f>
        <v>56</v>
      </c>
      <c r="J108" s="22">
        <f>COUNTIF($I$2:$I$101,5)</f>
        <v>56</v>
      </c>
      <c r="K108" s="22">
        <f>COUNTIF($I$2:$I$101,5)</f>
        <v>56</v>
      </c>
      <c r="L108" s="22">
        <f t="shared" ref="L108:S108" si="25">COUNTIF($I$2:$I$101,5)</f>
        <v>56</v>
      </c>
      <c r="M108" s="22">
        <f t="shared" si="25"/>
        <v>56</v>
      </c>
      <c r="N108" s="22">
        <f t="shared" si="25"/>
        <v>56</v>
      </c>
      <c r="O108" s="22">
        <f t="shared" si="25"/>
        <v>56</v>
      </c>
      <c r="P108" s="22">
        <f t="shared" si="25"/>
        <v>56</v>
      </c>
      <c r="Q108" s="22">
        <f t="shared" si="25"/>
        <v>56</v>
      </c>
      <c r="R108" s="22">
        <f t="shared" si="25"/>
        <v>56</v>
      </c>
      <c r="S108" s="22">
        <f t="shared" si="25"/>
        <v>56</v>
      </c>
      <c r="T108" s="23"/>
      <c r="U108" s="22">
        <f t="shared" ref="U108:AF108" si="26">COUNTIF($I$2:$I$101,5)</f>
        <v>56</v>
      </c>
      <c r="V108" s="22">
        <f t="shared" si="26"/>
        <v>56</v>
      </c>
      <c r="W108" s="22">
        <f t="shared" si="26"/>
        <v>56</v>
      </c>
      <c r="X108" s="22">
        <f t="shared" si="26"/>
        <v>56</v>
      </c>
      <c r="Y108" s="22">
        <f t="shared" si="26"/>
        <v>56</v>
      </c>
      <c r="Z108" s="22">
        <f t="shared" si="26"/>
        <v>56</v>
      </c>
      <c r="AA108" s="22">
        <f t="shared" si="26"/>
        <v>56</v>
      </c>
      <c r="AB108" s="22">
        <f t="shared" si="26"/>
        <v>56</v>
      </c>
      <c r="AC108" s="22">
        <f t="shared" si="26"/>
        <v>56</v>
      </c>
      <c r="AD108" s="22">
        <f t="shared" si="26"/>
        <v>56</v>
      </c>
      <c r="AE108" s="22">
        <f t="shared" si="26"/>
        <v>56</v>
      </c>
      <c r="AF108" s="22">
        <f t="shared" si="26"/>
        <v>56</v>
      </c>
      <c r="AG108" s="23"/>
      <c r="AH108" s="22">
        <f t="shared" ref="AH108:AP108" si="27">COUNTIF($I$2:$I$101,5)</f>
        <v>56</v>
      </c>
      <c r="AI108" s="22">
        <f t="shared" si="27"/>
        <v>56</v>
      </c>
      <c r="AJ108" s="22">
        <f t="shared" si="27"/>
        <v>56</v>
      </c>
      <c r="AK108" s="22">
        <f t="shared" si="27"/>
        <v>56</v>
      </c>
      <c r="AL108" s="22">
        <f t="shared" si="27"/>
        <v>56</v>
      </c>
      <c r="AM108" s="22">
        <f t="shared" si="27"/>
        <v>56</v>
      </c>
      <c r="AN108" s="22">
        <f t="shared" si="27"/>
        <v>56</v>
      </c>
      <c r="AO108" s="22">
        <f t="shared" si="27"/>
        <v>56</v>
      </c>
      <c r="AP108" s="22">
        <f t="shared" si="27"/>
        <v>56</v>
      </c>
      <c r="AQ108" s="23"/>
      <c r="AR108" s="22">
        <f t="shared" ref="AR108:AY108" si="28">COUNTIF($I$2:$I$101,5)</f>
        <v>56</v>
      </c>
      <c r="AS108" s="22">
        <f t="shared" si="28"/>
        <v>56</v>
      </c>
      <c r="AT108" s="22">
        <f t="shared" si="28"/>
        <v>56</v>
      </c>
      <c r="AU108" s="22">
        <f t="shared" si="28"/>
        <v>56</v>
      </c>
      <c r="AV108" s="22">
        <f t="shared" si="28"/>
        <v>56</v>
      </c>
      <c r="AW108" s="22">
        <f t="shared" si="28"/>
        <v>56</v>
      </c>
      <c r="AX108" s="22">
        <f t="shared" si="28"/>
        <v>56</v>
      </c>
      <c r="AY108" s="22">
        <f t="shared" si="28"/>
        <v>56</v>
      </c>
      <c r="BA108" s="17">
        <f>SUM(I108:AY108)</f>
        <v>2240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amelia sandi</dc:creator>
  <cp:lastModifiedBy>amelia sandi</cp:lastModifiedBy>
  <dcterms:created xsi:type="dcterms:W3CDTF">2023-10-20T01:36:16Z</dcterms:created>
  <dcterms:modified xsi:type="dcterms:W3CDTF">2024-02-12T16:01:37Z</dcterms:modified>
</cp:coreProperties>
</file>