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inda\HASIL PLS FIX\SEMUA BERPENGARUH\"/>
    </mc:Choice>
  </mc:AlternateContent>
  <xr:revisionPtr revIDLastSave="0" documentId="13_ncr:1_{6E44B97E-9F75-4E19-A18E-AEF7D1FC98CA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Navigasi" sheetId="1" r:id="rId1"/>
    <sheet name="Lengkap" sheetId="2" r:id="rId2"/>
    <sheet name="Lengkap Grafik" sheetId="3" r:id="rId3"/>
  </sheets>
  <calcPr calcId="191029"/>
</workbook>
</file>

<file path=xl/calcChain.xml><?xml version="1.0" encoding="utf-8"?>
<calcChain xmlns="http://schemas.openxmlformats.org/spreadsheetml/2006/main">
  <c r="B3" i="3" l="1"/>
  <c r="B3" i="2"/>
  <c r="C33" i="1"/>
  <c r="C32" i="1"/>
  <c r="C31" i="1"/>
  <c r="C30" i="1"/>
  <c r="C29" i="1"/>
  <c r="C28" i="1"/>
  <c r="C25" i="1"/>
  <c r="C22" i="1"/>
  <c r="C21" i="1"/>
  <c r="C20" i="1"/>
  <c r="C19" i="1"/>
  <c r="C18" i="1"/>
  <c r="C17" i="1"/>
  <c r="C16" i="1"/>
  <c r="C13" i="1"/>
  <c r="C12" i="1"/>
  <c r="C11" i="1"/>
  <c r="C10" i="1"/>
  <c r="C9" i="1"/>
  <c r="C8" i="1"/>
  <c r="C7" i="1"/>
</calcChain>
</file>

<file path=xl/sharedStrings.xml><?xml version="1.0" encoding="utf-8"?>
<sst xmlns="http://schemas.openxmlformats.org/spreadsheetml/2006/main" count="1137" uniqueCount="201">
  <si>
    <t>Laporan SmartPLS</t>
  </si>
  <si>
    <t>Mohon menyebutkan SmartPLS pada sitasi: Ringle, C. M., Wende, S., dan Becker, J.-M. 2015. "SmartPLS 3." Boenningstedt: SmartPLS GmbH, http://www.smartpls.com.</t>
  </si>
  <si>
    <t>Hasil Akhir</t>
  </si>
  <si>
    <t>Koefisien Jalur</t>
  </si>
  <si>
    <t/>
  </si>
  <si>
    <t>NILAI PERUSAHAAN</t>
  </si>
  <si>
    <t>PERTUMBUHAN PERUSAHAAN</t>
  </si>
  <si>
    <t>STRUKTUR MODAL</t>
  </si>
  <si>
    <t>UKURAN PERUSAHAAN</t>
  </si>
  <si>
    <t>Efek Tidak Langsung</t>
  </si>
  <si>
    <t>Total Pengaruh Tidak Langsung</t>
  </si>
  <si>
    <t>Efek Tidak Langsung Spesifik</t>
  </si>
  <si>
    <t>PERTUMBUHAN PERUSAHAAN -&gt; STRUKTUR MODAL -&gt; NILAI PERUSAHAAN</t>
  </si>
  <si>
    <t>UKURAN PERUSAHAAN -&gt; STRUKTUR MODAL -&gt; NILAI PERUSAHAAN</t>
  </si>
  <si>
    <t>Pengaruh Total</t>
  </si>
  <si>
    <t>Outer Loading</t>
  </si>
  <si>
    <t>DER</t>
  </si>
  <si>
    <t>Ln Aset</t>
  </si>
  <si>
    <t>PBV</t>
  </si>
  <si>
    <t>PP</t>
  </si>
  <si>
    <t>Outer Weight</t>
  </si>
  <si>
    <t>Variabel Laten</t>
  </si>
  <si>
    <t>ID Kasus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</si>
  <si>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</si>
  <si>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</si>
  <si>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</si>
  <si>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</si>
  <si>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</si>
  <si>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</si>
  <si>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</si>
  <si>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</si>
  <si>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</si>
  <si>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</si>
  <si>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</si>
  <si>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</si>
  <si>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</si>
  <si>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</si>
  <si>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</si>
  <si>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</si>
  <si>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</si>
  <si>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</si>
  <si>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</si>
  <si>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</si>
  <si>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</si>
  <si>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</si>
  <si>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</si>
  <si>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</si>
  <si>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</si>
  <si>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</si>
  <si>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</si>
  <si>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</si>
  <si>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</si>
  <si>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</si>
  <si>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</si>
  <si>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</si>
  <si>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</si>
  <si>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</si>
  <si>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</si>
  <si>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</si>
  <si>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</si>
  <si>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</si>
  <si>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</si>
  <si>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</si>
  <si>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</si>
  <si>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</si>
  <si>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</si>
  <si>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</si>
  <si>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</si>
  <si>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</si>
  <si>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</si>
  <si>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</si>
  <si>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</si>
  <si>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</si>
  <si>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</si>
  <si>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</si>
  <si>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</si>
  <si>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</si>
  <si>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</si>
  <si>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</si>
  <si>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</si>
  <si>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</si>
  <si>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</si>
  <si>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</si>
  <si>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</si>
  <si>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</si>
  <si>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</si>
  <si>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</si>
  <si>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</si>
  <si>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</si>
  <si>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</si>
  <si>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</si>
  <si>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</si>
  <si>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</si>
  <si>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</si>
  <si>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</si>
  <si>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</si>
  <si>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</si>
  <si>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</si>
  <si>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</si>
  <si>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</si>
  <si>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</si>
  <si>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</si>
  <si>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</si>
  <si>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</si>
  <si>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</si>
  <si>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</si>
  <si>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</si>
  <si>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Korelasi Variabel Laten</t>
  </si>
  <si>
    <t>Kovarians Variabel Laten</t>
  </si>
  <si>
    <t>Deskripsi LV</t>
  </si>
  <si>
    <t>Rata-Rata</t>
  </si>
  <si>
    <t>Median</t>
  </si>
  <si>
    <t>Minimum</t>
  </si>
  <si>
    <t>Maksimum</t>
  </si>
  <si>
    <t>Standar Deviasi</t>
  </si>
  <si>
    <t>Kelebihan Kurtosis</t>
  </si>
  <si>
    <t>Skewness</t>
  </si>
  <si>
    <t>Jumlah Observasi Yang Digunakan</t>
  </si>
  <si>
    <t>Residual</t>
  </si>
  <si>
    <t xml:space="preserve">Outer Model Skor Residual </t>
  </si>
  <si>
    <t>Outer Model Korelasi Residual</t>
  </si>
  <si>
    <t>Deskripsi Residual Outer Model</t>
  </si>
  <si>
    <t>Inner Model Skor Residual</t>
  </si>
  <si>
    <t>Inner Model Korelasi Residual</t>
  </si>
  <si>
    <t>Deskripsi Residual Inner Model</t>
  </si>
  <si>
    <t>• Kriteria Kualitas</t>
  </si>
  <si>
    <t>R Square</t>
  </si>
  <si>
    <t>Adjusted R Square</t>
  </si>
  <si>
    <t>f Square</t>
  </si>
  <si>
    <t>Validitas dan Reliabilitas Konstruk</t>
  </si>
  <si>
    <t>Cronbach's Alpha</t>
  </si>
  <si>
    <t>rho_A</t>
  </si>
  <si>
    <t>Reliabilitas Komposit</t>
  </si>
  <si>
    <t>Rata-rata Varians Diekstrak (AVE)</t>
  </si>
  <si>
    <t>Validitas Diskriminan</t>
  </si>
  <si>
    <t>Kriteria Fornell-Larcker</t>
  </si>
  <si>
    <t>Cross Loadings</t>
  </si>
  <si>
    <t>Rasio Heterotrait-Monotrait (HTMT)</t>
  </si>
  <si>
    <t>Collinearity Statistik (VIF)</t>
  </si>
  <si>
    <t>Nilai Outer VIF</t>
  </si>
  <si>
    <t>VIF</t>
  </si>
  <si>
    <t>Nilai Inner VIF</t>
  </si>
  <si>
    <t>Fit_Model</t>
  </si>
  <si>
    <t>Ringkasan Fit</t>
  </si>
  <si>
    <t>Model Saturated</t>
  </si>
  <si>
    <t>Model Estimasi</t>
  </si>
  <si>
    <t>SRMR</t>
  </si>
  <si>
    <t>d_ULS</t>
  </si>
  <si>
    <t>d_G</t>
  </si>
  <si>
    <t>Chi-Square</t>
  </si>
  <si>
    <t>NFI</t>
  </si>
  <si>
    <t>rms Theta</t>
  </si>
  <si>
    <t>Kriteria Seleksi Model</t>
  </si>
  <si>
    <t>AIC (Akaike's Informasi Kriteria)</t>
  </si>
  <si>
    <t>AICu (Kriteria Informasi Akaikes tidak bias</t>
  </si>
  <si>
    <t>AICc (Kriteria Informasi Akaikes Dikorekasi)</t>
  </si>
  <si>
    <t>BIC (Bayesian Informasi Kriteria)</t>
  </si>
  <si>
    <t>HQ (Hannan Quinn Kriteria)</t>
  </si>
  <si>
    <t>HQc (Kriteria Hannan-Quinn Dikoreksi)</t>
  </si>
  <si>
    <t>Hasil Sementara</t>
  </si>
  <si>
    <t>Perubahan Kriteria Berhenti</t>
  </si>
  <si>
    <t>Iterasi 0</t>
  </si>
  <si>
    <t>Iterasi 1</t>
  </si>
  <si>
    <t>Basis Data</t>
  </si>
  <si>
    <t>Pengaturan</t>
  </si>
  <si>
    <t>File data Pengaturan</t>
  </si>
  <si>
    <t>File data</t>
  </si>
  <si>
    <t>tabulasi [84 Catatan]</t>
  </si>
  <si>
    <t>Penanda Nilai Hilang</t>
  </si>
  <si>
    <t>tidak ada</t>
  </si>
  <si>
    <t>Pengaturan Data Pengaturan</t>
  </si>
  <si>
    <t>Algoritma untuk menangani data yang hilang</t>
  </si>
  <si>
    <t>Tidak ada</t>
  </si>
  <si>
    <t>Bobot vektor</t>
  </si>
  <si>
    <t>-</t>
  </si>
  <si>
    <t>Algoritma PLS Pengaturan</t>
  </si>
  <si>
    <t>Bobot Awal</t>
  </si>
  <si>
    <t>1.0</t>
  </si>
  <si>
    <t>Data Metrik</t>
  </si>
  <si>
    <t>Mean 0, Var 1</t>
  </si>
  <si>
    <t>Kriteria berhenti</t>
  </si>
  <si>
    <t>Maks. jumlah iterasi</t>
  </si>
  <si>
    <t>300</t>
  </si>
  <si>
    <t>Menggunakan pengaturan Lohmoeller?</t>
  </si>
  <si>
    <t>Tidak</t>
  </si>
  <si>
    <t>Skema Pembobotan</t>
  </si>
  <si>
    <t>Jalur</t>
  </si>
  <si>
    <t>Mode Outer Bobot Konstruk Pengaturan</t>
  </si>
  <si>
    <t>Otomatis</t>
  </si>
  <si>
    <t>Inner Model</t>
  </si>
  <si>
    <t>Outer Model</t>
  </si>
  <si>
    <t>Data Indikator (Original)</t>
  </si>
  <si>
    <t>Deskripsi MV</t>
  </si>
  <si>
    <t>Data Indikator (Standardisasi)</t>
  </si>
  <si>
    <t xml:space="preserve"> </t>
  </si>
  <si>
    <t>Data Indikator (Korelasi)</t>
  </si>
  <si>
    <t>Matriks Korelasi Empiris</t>
  </si>
  <si>
    <t>Model Implied Saturated Matriks Korelasi</t>
  </si>
  <si>
    <t>Implied Model Estimasi Matriks Korelasi</t>
  </si>
  <si>
    <t>Matriks Kovarians Empiris</t>
  </si>
  <si>
    <t>Lengkap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</si>
</sst>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9" x14ac:knownFonts="1">
    <font>
      <sz val="11"/>
      <color indexed="8"/>
      <name val="Calibri"/>
      <family val="2"/>
      <scheme val="minor"/>
    </font>
    <font>
      <b/>
      <sz val="30"/>
      <color indexed="60"/>
      <name val="Arial"/>
    </font>
    <font>
      <b/>
      <sz val="13"/>
      <color indexed="8"/>
      <name val="Arial"/>
    </font>
    <font>
      <sz val="12"/>
      <color indexed="60"/>
      <name val="Arial"/>
    </font>
    <font>
      <sz val="10"/>
      <color indexed="60"/>
      <name val="Arial"/>
    </font>
    <font>
      <b/>
      <u/>
      <sz val="10"/>
      <color indexed="12"/>
      <name val="Arial"/>
    </font>
    <font>
      <b/>
      <sz val="11"/>
      <color indexed="54"/>
      <name val="Arial"/>
    </font>
    <font>
      <b/>
      <sz val="10"/>
      <color indexed="8"/>
      <name val="Arial"/>
    </font>
    <font>
      <b/>
      <sz val="10"/>
      <color indexed="8"/>
      <name val="Arial"/>
    </font>
    <font>
      <b/>
      <sz val="12"/>
      <color indexed="8"/>
      <name val="Arial"/>
    </font>
    <font>
      <i/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  <font>
      <b/>
      <sz val="10"/>
      <color indexed="8"/>
      <name val="Arial"/>
    </font>
    <font>
      <b/>
      <sz val="10"/>
      <color indexed="16"/>
      <name val="Arial"/>
    </font>
    <font>
      <b/>
      <sz val="10"/>
      <color indexed="17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2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7" fillId="2" borderId="1" xfId="0" applyFont="1" applyFill="1" applyBorder="1" applyAlignment="1">
      <alignment vertical="center"/>
    </xf>
    <xf numFmtId="0" fontId="8" fillId="0" borderId="1" xfId="0" applyFont="1" applyBorder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164" fontId="11" fillId="0" borderId="1" xfId="0" applyNumberFormat="1" applyFont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13" fillId="0" borderId="1" xfId="0" applyNumberFormat="1" applyFont="1" applyBorder="1" applyAlignment="1">
      <alignment vertical="center"/>
    </xf>
    <xf numFmtId="164" fontId="14" fillId="0" borderId="1" xfId="0" applyNumberFormat="1" applyFont="1" applyBorder="1" applyAlignment="1">
      <alignment vertical="center"/>
    </xf>
    <xf numFmtId="164" fontId="15" fillId="3" borderId="1" xfId="0" applyNumberFormat="1" applyFont="1" applyFill="1" applyBorder="1" applyAlignment="1">
      <alignment vertical="center"/>
    </xf>
    <xf numFmtId="164" fontId="16" fillId="3" borderId="1" xfId="0" applyNumberFormat="1" applyFont="1" applyFill="1" applyBorder="1" applyAlignment="1">
      <alignment vertical="center"/>
    </xf>
    <xf numFmtId="164" fontId="17" fillId="3" borderId="1" xfId="0" applyNumberFormat="1" applyFont="1" applyFill="1" applyBorder="1" applyAlignment="1">
      <alignment vertical="center"/>
    </xf>
    <xf numFmtId="164" fontId="18" fillId="3" borderId="1" xfId="0" applyNumberFormat="1" applyFont="1" applyFill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/>
    <xf numFmtId="0" fontId="6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0</xdr:colOff>
      <xdr:row>4</xdr:row>
      <xdr:rowOff>0</xdr:rowOff>
    </xdr:from>
    <xdr:to>
      <xdr:col>11</xdr:col>
      <xdr:colOff>66682</xdr:colOff>
      <xdr:row>24</xdr:row>
      <xdr:rowOff>0</xdr:rowOff>
    </xdr:to>
    <xdr:pic>
      <xdr:nvPicPr>
        <xdr:cNvPr id="2" name="Picture 1" descr="Picture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25</xdr:row>
      <xdr:rowOff>0</xdr:rowOff>
    </xdr:from>
    <xdr:to>
      <xdr:col>11</xdr:col>
      <xdr:colOff>66682</xdr:colOff>
      <xdr:row>45</xdr:row>
      <xdr:rowOff>0</xdr:rowOff>
    </xdr:to>
    <xdr:pic>
      <xdr:nvPicPr>
        <xdr:cNvPr id="3" name="Picture 1" descr="Picture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46</xdr:row>
      <xdr:rowOff>0</xdr:rowOff>
    </xdr:from>
    <xdr:to>
      <xdr:col>11</xdr:col>
      <xdr:colOff>66682</xdr:colOff>
      <xdr:row>66</xdr:row>
      <xdr:rowOff>0</xdr:rowOff>
    </xdr:to>
    <xdr:pic>
      <xdr:nvPicPr>
        <xdr:cNvPr id="4" name="Picture 1" descr="Picture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67</xdr:row>
      <xdr:rowOff>0</xdr:rowOff>
    </xdr:from>
    <xdr:to>
      <xdr:col>11</xdr:col>
      <xdr:colOff>66682</xdr:colOff>
      <xdr:row>87</xdr:row>
      <xdr:rowOff>0</xdr:rowOff>
    </xdr:to>
    <xdr:pic>
      <xdr:nvPicPr>
        <xdr:cNvPr id="5" name="Picture 1" descr="Picture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88</xdr:row>
      <xdr:rowOff>0</xdr:rowOff>
    </xdr:from>
    <xdr:to>
      <xdr:col>11</xdr:col>
      <xdr:colOff>66682</xdr:colOff>
      <xdr:row>104</xdr:row>
      <xdr:rowOff>63500</xdr:rowOff>
    </xdr:to>
    <xdr:pic>
      <xdr:nvPicPr>
        <xdr:cNvPr id="6" name="Picture 1" descr="Picture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109</xdr:row>
      <xdr:rowOff>0</xdr:rowOff>
    </xdr:from>
    <xdr:to>
      <xdr:col>11</xdr:col>
      <xdr:colOff>66682</xdr:colOff>
      <xdr:row>124</xdr:row>
      <xdr:rowOff>0</xdr:rowOff>
    </xdr:to>
    <xdr:pic>
      <xdr:nvPicPr>
        <xdr:cNvPr id="7" name="Picture 1" descr="Picture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130</xdr:row>
      <xdr:rowOff>0</xdr:rowOff>
    </xdr:from>
    <xdr:to>
      <xdr:col>11</xdr:col>
      <xdr:colOff>66682</xdr:colOff>
      <xdr:row>145</xdr:row>
      <xdr:rowOff>0</xdr:rowOff>
    </xdr:to>
    <xdr:pic>
      <xdr:nvPicPr>
        <xdr:cNvPr id="8" name="Picture 1" descr="Picture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151</xdr:row>
      <xdr:rowOff>0</xdr:rowOff>
    </xdr:from>
    <xdr:to>
      <xdr:col>11</xdr:col>
      <xdr:colOff>66682</xdr:colOff>
      <xdr:row>166</xdr:row>
      <xdr:rowOff>0</xdr:rowOff>
    </xdr:to>
    <xdr:pic>
      <xdr:nvPicPr>
        <xdr:cNvPr id="9" name="Picture 1" descr="Picture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  <xdr:twoCellAnchor editAs="absolute">
    <xdr:from>
      <xdr:col>1</xdr:col>
      <xdr:colOff>0</xdr:colOff>
      <xdr:row>172</xdr:row>
      <xdr:rowOff>0</xdr:rowOff>
    </xdr:from>
    <xdr:to>
      <xdr:col>11</xdr:col>
      <xdr:colOff>66682</xdr:colOff>
      <xdr:row>187</xdr:row>
      <xdr:rowOff>0</xdr:rowOff>
    </xdr:to>
    <xdr:pic>
      <xdr:nvPicPr>
        <xdr:cNvPr id="10" name="Picture 1" descr="Picture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0" y="1"/>
          <a:ext cx="6162675" cy="3810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U33"/>
  <sheetViews>
    <sheetView workbookViewId="0">
      <selection activeCell="C18" sqref="C18"/>
    </sheetView>
  </sheetViews>
  <sheetFormatPr defaultRowHeight="15" x14ac:dyDescent="0.25"/>
  <cols>
    <col min="1" max="1" width="7.85546875" customWidth="1"/>
    <col min="2" max="2" width="31.28515625" customWidth="1"/>
    <col min="3" max="3" width="15.5703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4" spans="2:21" ht="15.75" x14ac:dyDescent="0.25">
      <c r="C4" s="5" t="s">
        <v>200</v>
      </c>
    </row>
    <row r="6" spans="2:21" ht="15.75" x14ac:dyDescent="0.25">
      <c r="B6" s="5" t="s">
        <v>2</v>
      </c>
    </row>
    <row r="7" spans="2:21" x14ac:dyDescent="0.25">
      <c r="B7" s="6" t="s">
        <v>3</v>
      </c>
      <c r="C7" s="2" t="str">
        <f>HYPERLINK("#'Lengkap'!B8", "tampilkan")</f>
        <v>tampilkan</v>
      </c>
    </row>
    <row r="8" spans="2:21" x14ac:dyDescent="0.25">
      <c r="B8" s="6" t="s">
        <v>9</v>
      </c>
      <c r="C8" s="2" t="str">
        <f>HYPERLINK("#'Lengkap'!B17", "tampilkan")</f>
        <v>tampilkan</v>
      </c>
    </row>
    <row r="9" spans="2:21" x14ac:dyDescent="0.25">
      <c r="B9" s="6" t="s">
        <v>14</v>
      </c>
      <c r="C9" s="2" t="str">
        <f>HYPERLINK("#'Lengkap'!B36", "tampilkan")</f>
        <v>tampilkan</v>
      </c>
    </row>
    <row r="10" spans="2:21" x14ac:dyDescent="0.25">
      <c r="B10" s="6" t="s">
        <v>15</v>
      </c>
      <c r="C10" s="2" t="str">
        <f>HYPERLINK("#'Lengkap'!B45", "tampilkan")</f>
        <v>tampilkan</v>
      </c>
    </row>
    <row r="11" spans="2:21" x14ac:dyDescent="0.25">
      <c r="B11" s="6" t="s">
        <v>20</v>
      </c>
      <c r="C11" s="2" t="str">
        <f>HYPERLINK("#'Lengkap'!B54", "tampilkan")</f>
        <v>tampilkan</v>
      </c>
    </row>
    <row r="12" spans="2:21" x14ac:dyDescent="0.25">
      <c r="B12" s="6" t="s">
        <v>21</v>
      </c>
      <c r="C12" s="2" t="str">
        <f>HYPERLINK("#'Lengkap'!B63", "tampilkan")</f>
        <v>tampilkan</v>
      </c>
    </row>
    <row r="13" spans="2:21" x14ac:dyDescent="0.25">
      <c r="B13" s="6" t="s">
        <v>118</v>
      </c>
      <c r="C13" s="2" t="str">
        <f>HYPERLINK("#'Lengkap'!B182", "tampilkan")</f>
        <v>tampilkan</v>
      </c>
    </row>
    <row r="15" spans="2:21" ht="15.75" x14ac:dyDescent="0.25">
      <c r="B15" s="5" t="s">
        <v>125</v>
      </c>
    </row>
    <row r="16" spans="2:21" x14ac:dyDescent="0.25">
      <c r="B16" s="6" t="s">
        <v>126</v>
      </c>
      <c r="C16" s="2" t="str">
        <f>HYPERLINK("#'Lengkap'!B397", "tampilkan")</f>
        <v>tampilkan</v>
      </c>
    </row>
    <row r="17" spans="2:3" x14ac:dyDescent="0.25">
      <c r="B17" s="6" t="s">
        <v>128</v>
      </c>
      <c r="C17" s="2" t="str">
        <f>HYPERLINK("#'Lengkap'!B404", "tampilkan")</f>
        <v>tampilkan</v>
      </c>
    </row>
    <row r="18" spans="2:3" x14ac:dyDescent="0.25">
      <c r="B18" s="6" t="s">
        <v>129</v>
      </c>
      <c r="C18" s="2" t="str">
        <f>HYPERLINK("#'Lengkap'!B413", "tampilkan")</f>
        <v>tampilkan</v>
      </c>
    </row>
    <row r="19" spans="2:3" x14ac:dyDescent="0.25">
      <c r="B19" s="6" t="s">
        <v>134</v>
      </c>
      <c r="C19" s="2" t="str">
        <f>HYPERLINK("#'Lengkap'!B422", "tampilkan")</f>
        <v>tampilkan</v>
      </c>
    </row>
    <row r="20" spans="2:3" x14ac:dyDescent="0.25">
      <c r="B20" s="6" t="s">
        <v>138</v>
      </c>
      <c r="C20" s="2" t="str">
        <f>HYPERLINK("#'Lengkap'!B452", "tampilkan")</f>
        <v>tampilkan</v>
      </c>
    </row>
    <row r="21" spans="2:3" x14ac:dyDescent="0.25">
      <c r="B21" s="6" t="s">
        <v>142</v>
      </c>
      <c r="C21" s="2" t="str">
        <f>HYPERLINK("#'Lengkap'!B473", "tampilkan")</f>
        <v>tampilkan</v>
      </c>
    </row>
    <row r="22" spans="2:3" x14ac:dyDescent="0.25">
      <c r="B22" s="6" t="s">
        <v>152</v>
      </c>
      <c r="C22" s="2" t="str">
        <f>HYPERLINK("#'Lengkap'!B491", "tampilkan")</f>
        <v>tampilkan</v>
      </c>
    </row>
    <row r="24" spans="2:3" ht="15.75" x14ac:dyDescent="0.25">
      <c r="B24" s="5" t="s">
        <v>159</v>
      </c>
    </row>
    <row r="25" spans="2:3" x14ac:dyDescent="0.25">
      <c r="B25" s="6" t="s">
        <v>160</v>
      </c>
      <c r="C25" s="2" t="str">
        <f>HYPERLINK("#'Lengkap'!B500", "tampilkan")</f>
        <v>tampilkan</v>
      </c>
    </row>
    <row r="27" spans="2:3" ht="15.75" x14ac:dyDescent="0.25">
      <c r="B27" s="5" t="s">
        <v>163</v>
      </c>
    </row>
    <row r="28" spans="2:3" x14ac:dyDescent="0.25">
      <c r="B28" s="6" t="s">
        <v>164</v>
      </c>
      <c r="C28" s="2" t="str">
        <f>HYPERLINK("#'Lengkap'!B509", "tampilkan")</f>
        <v>tampilkan</v>
      </c>
    </row>
    <row r="29" spans="2:3" x14ac:dyDescent="0.25">
      <c r="B29" s="6" t="s">
        <v>189</v>
      </c>
      <c r="C29" s="2" t="str">
        <f>HYPERLINK("#'Lengkap'!B531", "tampilkan")</f>
        <v>tampilkan</v>
      </c>
    </row>
    <row r="30" spans="2:3" x14ac:dyDescent="0.25">
      <c r="B30" s="6" t="s">
        <v>190</v>
      </c>
      <c r="C30" s="2" t="str">
        <f>HYPERLINK("#'Lengkap'!B540", "tampilkan")</f>
        <v>tampilkan</v>
      </c>
    </row>
    <row r="31" spans="2:3" x14ac:dyDescent="0.25">
      <c r="B31" s="6" t="s">
        <v>191</v>
      </c>
      <c r="C31" s="2" t="str">
        <f>HYPERLINK("#'Lengkap'!B549", "tampilkan")</f>
        <v>tampilkan</v>
      </c>
    </row>
    <row r="32" spans="2:3" x14ac:dyDescent="0.25">
      <c r="B32" s="6" t="s">
        <v>193</v>
      </c>
      <c r="C32" s="2" t="str">
        <f>HYPERLINK("#'Lengkap'!B647", "tampilkan")</f>
        <v>tampilkan</v>
      </c>
    </row>
    <row r="33" spans="2:3" x14ac:dyDescent="0.25">
      <c r="B33" s="6" t="s">
        <v>195</v>
      </c>
      <c r="C33" s="2" t="str">
        <f>HYPERLINK("#'Lengkap'!B736", "tampilkan")</f>
        <v>tampilkan</v>
      </c>
    </row>
  </sheetData>
  <mergeCells count="2">
    <mergeCell ref="B1:U1"/>
    <mergeCell ref="B2:U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U773"/>
  <sheetViews>
    <sheetView showGridLines="0" tabSelected="1" topLeftCell="C1" workbookViewId="0">
      <pane ySplit="3" topLeftCell="A405" activePane="bottomLeft" state="frozen"/>
      <selection pane="bottomLeft" activeCell="B415" sqref="B415:F419"/>
    </sheetView>
  </sheetViews>
  <sheetFormatPr defaultRowHeight="15" x14ac:dyDescent="0.25"/>
  <cols>
    <col min="1" max="1" width="3.85546875" customWidth="1"/>
    <col min="2" max="2" width="76" customWidth="1"/>
    <col min="3" max="3" width="31.42578125" customWidth="1"/>
    <col min="4" max="4" width="41.28515625" customWidth="1"/>
    <col min="5" max="5" width="42.85546875" customWidth="1"/>
    <col min="6" max="6" width="33" customWidth="1"/>
    <col min="7" max="7" width="27.140625" customWidth="1"/>
    <col min="8" max="8" width="37.85546875" customWidth="1"/>
    <col min="9" max="9" width="10.7109375" customWidth="1"/>
    <col min="10" max="10" width="34.42578125" customWidth="1"/>
  </cols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HYPERLINK("#'Navigasi'!A1", "kembali ke navigasi")</f>
        <v>kembali ke navigasi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6" spans="2:21" ht="16.5" x14ac:dyDescent="0.25">
      <c r="B6" s="19" t="s">
        <v>2</v>
      </c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</row>
    <row r="8" spans="2:21" x14ac:dyDescent="0.25">
      <c r="B8" s="20" t="s">
        <v>3</v>
      </c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</row>
    <row r="9" spans="2:21" ht="5.0999999999999996" customHeight="1" x14ac:dyDescent="0.25"/>
    <row r="10" spans="2:21" x14ac:dyDescent="0.25">
      <c r="B10" s="4" t="s">
        <v>4</v>
      </c>
      <c r="C10" s="3" t="s">
        <v>5</v>
      </c>
      <c r="D10" s="3" t="s">
        <v>6</v>
      </c>
      <c r="E10" s="3" t="s">
        <v>7</v>
      </c>
      <c r="F10" s="3" t="s">
        <v>8</v>
      </c>
    </row>
    <row r="11" spans="2:21" x14ac:dyDescent="0.25">
      <c r="B11" s="3" t="s">
        <v>5</v>
      </c>
      <c r="C11" s="10" t="s">
        <v>4</v>
      </c>
      <c r="D11" s="10" t="s">
        <v>4</v>
      </c>
      <c r="E11" s="10" t="s">
        <v>4</v>
      </c>
      <c r="F11" s="10" t="s">
        <v>4</v>
      </c>
    </row>
    <row r="12" spans="2:21" x14ac:dyDescent="0.25">
      <c r="B12" s="3" t="s">
        <v>6</v>
      </c>
      <c r="C12" s="14">
        <v>-0.16629118464694478</v>
      </c>
      <c r="D12" s="14" t="s">
        <v>4</v>
      </c>
      <c r="E12" s="14">
        <v>0.20486945656387187</v>
      </c>
      <c r="F12" s="14" t="s">
        <v>4</v>
      </c>
    </row>
    <row r="13" spans="2:21" x14ac:dyDescent="0.25">
      <c r="B13" s="3" t="s">
        <v>7</v>
      </c>
      <c r="C13" s="10">
        <v>0.35373337307604702</v>
      </c>
      <c r="D13" s="10" t="s">
        <v>4</v>
      </c>
      <c r="E13" s="10" t="s">
        <v>4</v>
      </c>
      <c r="F13" s="10" t="s">
        <v>4</v>
      </c>
    </row>
    <row r="14" spans="2:21" x14ac:dyDescent="0.25">
      <c r="B14" s="3" t="s">
        <v>8</v>
      </c>
      <c r="C14" s="14">
        <v>0.41211585575682058</v>
      </c>
      <c r="D14" s="14" t="s">
        <v>4</v>
      </c>
      <c r="E14" s="14">
        <v>0.36465288984311572</v>
      </c>
      <c r="F14" s="14" t="s">
        <v>4</v>
      </c>
    </row>
    <row r="15" spans="2:21" ht="9.9499999999999993" customHeight="1" x14ac:dyDescent="0.25"/>
    <row r="17" spans="2:21" x14ac:dyDescent="0.25">
      <c r="B17" s="20" t="s">
        <v>9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</row>
    <row r="18" spans="2:21" ht="5.0999999999999996" customHeight="1" x14ac:dyDescent="0.25"/>
    <row r="20" spans="2:21" x14ac:dyDescent="0.25">
      <c r="B20" s="1" t="s">
        <v>10</v>
      </c>
    </row>
    <row r="21" spans="2:21" ht="5.0999999999999996" customHeight="1" x14ac:dyDescent="0.25"/>
    <row r="22" spans="2:21" x14ac:dyDescent="0.25">
      <c r="B22" s="4" t="s">
        <v>4</v>
      </c>
      <c r="C22" s="3" t="s">
        <v>5</v>
      </c>
      <c r="D22" s="3" t="s">
        <v>6</v>
      </c>
      <c r="E22" s="3" t="s">
        <v>7</v>
      </c>
      <c r="F22" s="3" t="s">
        <v>8</v>
      </c>
    </row>
    <row r="23" spans="2:21" x14ac:dyDescent="0.25">
      <c r="B23" s="3" t="s">
        <v>5</v>
      </c>
      <c r="C23" s="10" t="s">
        <v>4</v>
      </c>
      <c r="D23" s="10" t="s">
        <v>4</v>
      </c>
      <c r="E23" s="10" t="s">
        <v>4</v>
      </c>
      <c r="F23" s="10" t="s">
        <v>4</v>
      </c>
    </row>
    <row r="24" spans="2:21" x14ac:dyDescent="0.25">
      <c r="B24" s="3" t="s">
        <v>6</v>
      </c>
      <c r="C24" s="14">
        <v>7.2469163910595102E-2</v>
      </c>
      <c r="D24" s="14" t="s">
        <v>4</v>
      </c>
      <c r="E24" s="14" t="s">
        <v>4</v>
      </c>
      <c r="F24" s="14" t="s">
        <v>4</v>
      </c>
    </row>
    <row r="25" spans="2:21" x14ac:dyDescent="0.25">
      <c r="B25" s="3" t="s">
        <v>7</v>
      </c>
      <c r="C25" s="10" t="s">
        <v>4</v>
      </c>
      <c r="D25" s="10" t="s">
        <v>4</v>
      </c>
      <c r="E25" s="10" t="s">
        <v>4</v>
      </c>
      <c r="F25" s="10" t="s">
        <v>4</v>
      </c>
    </row>
    <row r="26" spans="2:21" x14ac:dyDescent="0.25">
      <c r="B26" s="3" t="s">
        <v>8</v>
      </c>
      <c r="C26" s="14">
        <v>0.12898989672613353</v>
      </c>
      <c r="D26" s="14" t="s">
        <v>4</v>
      </c>
      <c r="E26" s="14" t="s">
        <v>4</v>
      </c>
      <c r="F26" s="14" t="s">
        <v>4</v>
      </c>
    </row>
    <row r="27" spans="2:21" ht="9.9499999999999993" customHeight="1" x14ac:dyDescent="0.25"/>
    <row r="29" spans="2:21" x14ac:dyDescent="0.25">
      <c r="B29" s="1" t="s">
        <v>11</v>
      </c>
    </row>
    <row r="30" spans="2:21" ht="5.0999999999999996" customHeight="1" x14ac:dyDescent="0.25"/>
    <row r="31" spans="2:21" x14ac:dyDescent="0.25">
      <c r="B31" s="4" t="s">
        <v>4</v>
      </c>
      <c r="C31" s="3" t="s">
        <v>11</v>
      </c>
    </row>
    <row r="32" spans="2:21" x14ac:dyDescent="0.25">
      <c r="B32" s="3" t="s">
        <v>12</v>
      </c>
      <c r="C32" s="10">
        <v>7.2469163910595102E-2</v>
      </c>
    </row>
    <row r="33" spans="2:21" x14ac:dyDescent="0.25">
      <c r="B33" s="3" t="s">
        <v>13</v>
      </c>
      <c r="C33" s="14">
        <v>0.12898989672613353</v>
      </c>
    </row>
    <row r="34" spans="2:21" ht="9.9499999999999993" customHeight="1" x14ac:dyDescent="0.25"/>
    <row r="36" spans="2:21" x14ac:dyDescent="0.25">
      <c r="B36" s="20" t="s">
        <v>14</v>
      </c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</row>
    <row r="37" spans="2:21" ht="5.0999999999999996" customHeight="1" x14ac:dyDescent="0.25"/>
    <row r="38" spans="2:21" x14ac:dyDescent="0.25">
      <c r="B38" s="4" t="s">
        <v>4</v>
      </c>
      <c r="C38" s="3" t="s">
        <v>5</v>
      </c>
      <c r="D38" s="3" t="s">
        <v>6</v>
      </c>
      <c r="E38" s="3" t="s">
        <v>7</v>
      </c>
      <c r="F38" s="3" t="s">
        <v>8</v>
      </c>
    </row>
    <row r="39" spans="2:21" x14ac:dyDescent="0.25">
      <c r="B39" s="3" t="s">
        <v>5</v>
      </c>
      <c r="C39" s="10" t="s">
        <v>4</v>
      </c>
      <c r="D39" s="10" t="s">
        <v>4</v>
      </c>
      <c r="E39" s="10" t="s">
        <v>4</v>
      </c>
      <c r="F39" s="10" t="s">
        <v>4</v>
      </c>
    </row>
    <row r="40" spans="2:21" x14ac:dyDescent="0.25">
      <c r="B40" s="3" t="s">
        <v>6</v>
      </c>
      <c r="C40" s="14">
        <v>-9.3822020736349682E-2</v>
      </c>
      <c r="D40" s="14" t="s">
        <v>4</v>
      </c>
      <c r="E40" s="14">
        <v>0.20486945656387187</v>
      </c>
      <c r="F40" s="14" t="s">
        <v>4</v>
      </c>
    </row>
    <row r="41" spans="2:21" x14ac:dyDescent="0.25">
      <c r="B41" s="3" t="s">
        <v>7</v>
      </c>
      <c r="C41" s="10">
        <v>0.35373337307604702</v>
      </c>
      <c r="D41" s="10" t="s">
        <v>4</v>
      </c>
      <c r="E41" s="10" t="s">
        <v>4</v>
      </c>
      <c r="F41" s="10" t="s">
        <v>4</v>
      </c>
    </row>
    <row r="42" spans="2:21" x14ac:dyDescent="0.25">
      <c r="B42" s="3" t="s">
        <v>8</v>
      </c>
      <c r="C42" s="14">
        <v>0.54110575248295412</v>
      </c>
      <c r="D42" s="14" t="s">
        <v>4</v>
      </c>
      <c r="E42" s="14">
        <v>0.36465288984311572</v>
      </c>
      <c r="F42" s="14" t="s">
        <v>4</v>
      </c>
    </row>
    <row r="43" spans="2:21" ht="9.9499999999999993" customHeight="1" x14ac:dyDescent="0.25"/>
    <row r="45" spans="2:21" x14ac:dyDescent="0.25">
      <c r="B45" s="20" t="s">
        <v>15</v>
      </c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</row>
    <row r="46" spans="2:21" ht="5.0999999999999996" customHeight="1" x14ac:dyDescent="0.25"/>
    <row r="47" spans="2:21" x14ac:dyDescent="0.25">
      <c r="B47" s="4" t="s">
        <v>4</v>
      </c>
      <c r="C47" s="3" t="s">
        <v>5</v>
      </c>
      <c r="D47" s="3" t="s">
        <v>6</v>
      </c>
      <c r="E47" s="3" t="s">
        <v>7</v>
      </c>
      <c r="F47" s="3" t="s">
        <v>8</v>
      </c>
    </row>
    <row r="48" spans="2:21" x14ac:dyDescent="0.25">
      <c r="B48" s="3" t="s">
        <v>16</v>
      </c>
      <c r="C48" s="8" t="s">
        <v>4</v>
      </c>
      <c r="D48" s="8" t="s">
        <v>4</v>
      </c>
      <c r="E48" s="9">
        <v>1.0000000000000002</v>
      </c>
      <c r="F48" s="8" t="s">
        <v>4</v>
      </c>
    </row>
    <row r="49" spans="2:21" x14ac:dyDescent="0.25">
      <c r="B49" s="3" t="s">
        <v>17</v>
      </c>
      <c r="C49" s="12" t="s">
        <v>4</v>
      </c>
      <c r="D49" s="12" t="s">
        <v>4</v>
      </c>
      <c r="E49" s="12" t="s">
        <v>4</v>
      </c>
      <c r="F49" s="13">
        <v>0.99999999999999933</v>
      </c>
    </row>
    <row r="50" spans="2:21" x14ac:dyDescent="0.25">
      <c r="B50" s="3" t="s">
        <v>18</v>
      </c>
      <c r="C50" s="9">
        <v>0.99999999999999933</v>
      </c>
      <c r="D50" s="8" t="s">
        <v>4</v>
      </c>
      <c r="E50" s="8" t="s">
        <v>4</v>
      </c>
      <c r="F50" s="8" t="s">
        <v>4</v>
      </c>
    </row>
    <row r="51" spans="2:21" x14ac:dyDescent="0.25">
      <c r="B51" s="3" t="s">
        <v>19</v>
      </c>
      <c r="C51" s="12" t="s">
        <v>4</v>
      </c>
      <c r="D51" s="13">
        <v>1</v>
      </c>
      <c r="E51" s="12" t="s">
        <v>4</v>
      </c>
      <c r="F51" s="12" t="s">
        <v>4</v>
      </c>
    </row>
    <row r="52" spans="2:21" ht="9.9499999999999993" customHeight="1" x14ac:dyDescent="0.25"/>
    <row r="54" spans="2:21" x14ac:dyDescent="0.25">
      <c r="B54" s="20" t="s">
        <v>20</v>
      </c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</row>
    <row r="55" spans="2:21" ht="5.0999999999999996" customHeight="1" x14ac:dyDescent="0.25"/>
    <row r="56" spans="2:21" x14ac:dyDescent="0.25">
      <c r="B56" s="4" t="s">
        <v>4</v>
      </c>
      <c r="C56" s="3" t="s">
        <v>5</v>
      </c>
      <c r="D56" s="3" t="s">
        <v>6</v>
      </c>
      <c r="E56" s="3" t="s">
        <v>7</v>
      </c>
      <c r="F56" s="3" t="s">
        <v>8</v>
      </c>
    </row>
    <row r="57" spans="2:21" x14ac:dyDescent="0.25">
      <c r="B57" s="3" t="s">
        <v>16</v>
      </c>
      <c r="C57" s="10" t="s">
        <v>4</v>
      </c>
      <c r="D57" s="10" t="s">
        <v>4</v>
      </c>
      <c r="E57" s="10">
        <v>0.99999999999999989</v>
      </c>
      <c r="F57" s="10" t="s">
        <v>4</v>
      </c>
    </row>
    <row r="58" spans="2:21" x14ac:dyDescent="0.25">
      <c r="B58" s="3" t="s">
        <v>17</v>
      </c>
      <c r="C58" s="14" t="s">
        <v>4</v>
      </c>
      <c r="D58" s="14" t="s">
        <v>4</v>
      </c>
      <c r="E58" s="14" t="s">
        <v>4</v>
      </c>
      <c r="F58" s="14">
        <v>1.0000000000000004</v>
      </c>
    </row>
    <row r="59" spans="2:21" x14ac:dyDescent="0.25">
      <c r="B59" s="3" t="s">
        <v>18</v>
      </c>
      <c r="C59" s="10">
        <v>0.99999999999999989</v>
      </c>
      <c r="D59" s="10" t="s">
        <v>4</v>
      </c>
      <c r="E59" s="10" t="s">
        <v>4</v>
      </c>
      <c r="F59" s="10" t="s">
        <v>4</v>
      </c>
    </row>
    <row r="60" spans="2:21" x14ac:dyDescent="0.25">
      <c r="B60" s="3" t="s">
        <v>19</v>
      </c>
      <c r="C60" s="14" t="s">
        <v>4</v>
      </c>
      <c r="D60" s="14">
        <v>1.0000000000000004</v>
      </c>
      <c r="E60" s="14" t="s">
        <v>4</v>
      </c>
      <c r="F60" s="14" t="s">
        <v>4</v>
      </c>
    </row>
    <row r="61" spans="2:21" ht="9.9499999999999993" customHeight="1" x14ac:dyDescent="0.25"/>
    <row r="63" spans="2:21" x14ac:dyDescent="0.25">
      <c r="B63" s="20" t="s">
        <v>21</v>
      </c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</row>
    <row r="64" spans="2:21" ht="5.0999999999999996" customHeight="1" x14ac:dyDescent="0.25"/>
    <row r="66" spans="2:6" x14ac:dyDescent="0.25">
      <c r="B66" s="1" t="s">
        <v>21</v>
      </c>
    </row>
    <row r="67" spans="2:6" ht="5.0999999999999996" customHeight="1" x14ac:dyDescent="0.25"/>
    <row r="68" spans="2:6" x14ac:dyDescent="0.25">
      <c r="B68" s="4" t="s">
        <v>22</v>
      </c>
      <c r="C68" s="3" t="s">
        <v>5</v>
      </c>
      <c r="D68" s="3" t="s">
        <v>6</v>
      </c>
      <c r="E68" s="3" t="s">
        <v>7</v>
      </c>
      <c r="F68" s="3" t="s">
        <v>8</v>
      </c>
    </row>
    <row r="69" spans="2:6" x14ac:dyDescent="0.25">
      <c r="B69" s="3" t="s">
        <v>23</v>
      </c>
      <c r="C69" s="10">
        <v>-0.76098296778492591</v>
      </c>
      <c r="D69" s="10">
        <v>-0.45286229017424273</v>
      </c>
      <c r="E69" s="10">
        <v>-1.1252517879367945</v>
      </c>
      <c r="F69" s="10">
        <v>-0.97682998259910314</v>
      </c>
    </row>
    <row r="70" spans="2:6" x14ac:dyDescent="0.25">
      <c r="B70" s="3" t="s">
        <v>24</v>
      </c>
      <c r="C70" s="14">
        <v>-0.8813776184651565</v>
      </c>
      <c r="D70" s="14">
        <v>-0.29848307901164794</v>
      </c>
      <c r="E70" s="14">
        <v>-0.5992080520439389</v>
      </c>
      <c r="F70" s="14">
        <v>-0.97658232709636483</v>
      </c>
    </row>
    <row r="71" spans="2:6" x14ac:dyDescent="0.25">
      <c r="B71" s="3" t="s">
        <v>25</v>
      </c>
      <c r="C71" s="10">
        <v>-1.1073166582239509</v>
      </c>
      <c r="D71" s="10">
        <v>-0.95220520579488233</v>
      </c>
      <c r="E71" s="10">
        <v>-0.50616785701901745</v>
      </c>
      <c r="F71" s="10">
        <v>-0.97633479412801494</v>
      </c>
    </row>
    <row r="72" spans="2:6" x14ac:dyDescent="0.25">
      <c r="B72" s="3" t="s">
        <v>26</v>
      </c>
      <c r="C72" s="14">
        <v>-0.57368615497180109</v>
      </c>
      <c r="D72" s="14">
        <v>-0.42743519631876847</v>
      </c>
      <c r="E72" s="14">
        <v>-0.72682528817079428</v>
      </c>
      <c r="F72" s="14">
        <v>-0.97608738319391319</v>
      </c>
    </row>
    <row r="73" spans="2:6" x14ac:dyDescent="0.25">
      <c r="B73" s="3" t="s">
        <v>27</v>
      </c>
      <c r="C73" s="10">
        <v>-0.91110956282537792</v>
      </c>
      <c r="D73" s="10">
        <v>-0.37433115939253814</v>
      </c>
      <c r="E73" s="10">
        <v>-1.1198578928270682</v>
      </c>
      <c r="F73" s="10">
        <v>-0.97682998259910314</v>
      </c>
    </row>
    <row r="74" spans="2:6" x14ac:dyDescent="0.25">
      <c r="B74" s="3" t="s">
        <v>28</v>
      </c>
      <c r="C74" s="14">
        <v>-0.44564547756734546</v>
      </c>
      <c r="D74" s="14">
        <v>-0.45673550777828276</v>
      </c>
      <c r="E74" s="14">
        <v>-1.1206318859570035</v>
      </c>
      <c r="F74" s="14">
        <v>-0.97658232709636483</v>
      </c>
    </row>
    <row r="75" spans="2:6" x14ac:dyDescent="0.25">
      <c r="B75" s="3" t="s">
        <v>29</v>
      </c>
      <c r="C75" s="10">
        <v>-0.53367665823679966</v>
      </c>
      <c r="D75" s="10">
        <v>-0.36914659299996899</v>
      </c>
      <c r="E75" s="10">
        <v>-1.144945370005974</v>
      </c>
      <c r="F75" s="10">
        <v>-0.97633479412801494</v>
      </c>
    </row>
    <row r="76" spans="2:6" x14ac:dyDescent="0.25">
      <c r="B76" s="3" t="s">
        <v>30</v>
      </c>
      <c r="C76" s="14">
        <v>-0.38474289271993783</v>
      </c>
      <c r="D76" s="14">
        <v>-0.75041411501291055</v>
      </c>
      <c r="E76" s="14">
        <v>-1.0998904614438882</v>
      </c>
      <c r="F76" s="14">
        <v>-0.97608738319391319</v>
      </c>
    </row>
    <row r="77" spans="2:6" x14ac:dyDescent="0.25">
      <c r="B77" s="3" t="s">
        <v>31</v>
      </c>
      <c r="C77" s="10">
        <v>-1.3574546771358058</v>
      </c>
      <c r="D77" s="10">
        <v>7.7819296969911772E-2</v>
      </c>
      <c r="E77" s="10">
        <v>-0.93751928002487728</v>
      </c>
      <c r="F77" s="10">
        <v>-0.97682998259910314</v>
      </c>
    </row>
    <row r="78" spans="2:6" x14ac:dyDescent="0.25">
      <c r="B78" s="3" t="s">
        <v>32</v>
      </c>
      <c r="C78" s="14">
        <v>-1.3912033814200633</v>
      </c>
      <c r="D78" s="14">
        <v>-0.14097427044546243</v>
      </c>
      <c r="E78" s="14">
        <v>-0.91711380077346327</v>
      </c>
      <c r="F78" s="14">
        <v>-0.97658232709636483</v>
      </c>
    </row>
    <row r="79" spans="2:6" x14ac:dyDescent="0.25">
      <c r="B79" s="3" t="s">
        <v>33</v>
      </c>
      <c r="C79" s="10">
        <v>-1.4252076571724379</v>
      </c>
      <c r="D79" s="10">
        <v>-0.27520898755061923</v>
      </c>
      <c r="E79" s="10">
        <v>-0.95188399611472041</v>
      </c>
      <c r="F79" s="10">
        <v>-0.97633479412801494</v>
      </c>
    </row>
    <row r="80" spans="2:6" x14ac:dyDescent="0.25">
      <c r="B80" s="3" t="s">
        <v>34</v>
      </c>
      <c r="C80" s="14">
        <v>-1.4686797445217414</v>
      </c>
      <c r="D80" s="14">
        <v>-0.50705096324809462</v>
      </c>
      <c r="E80" s="14">
        <v>-1.1596978937165405</v>
      </c>
      <c r="F80" s="14">
        <v>-0.97608738319391319</v>
      </c>
    </row>
    <row r="81" spans="2:6" x14ac:dyDescent="0.25">
      <c r="B81" s="3" t="s">
        <v>35</v>
      </c>
      <c r="C81" s="10">
        <v>0.55117736487300784</v>
      </c>
      <c r="D81" s="10">
        <v>1.0602317230771237</v>
      </c>
      <c r="E81" s="10">
        <v>-0.22596622775298827</v>
      </c>
      <c r="F81" s="10">
        <v>-0.97682998259910314</v>
      </c>
    </row>
    <row r="82" spans="2:6" x14ac:dyDescent="0.25">
      <c r="B82" s="3" t="s">
        <v>36</v>
      </c>
      <c r="C82" s="14">
        <v>0.36093257691989239</v>
      </c>
      <c r="D82" s="14">
        <v>-0.37493347496668544</v>
      </c>
      <c r="E82" s="14">
        <v>-0.51481127187963838</v>
      </c>
      <c r="F82" s="14">
        <v>-0.97658232709636483</v>
      </c>
    </row>
    <row r="83" spans="2:6" x14ac:dyDescent="0.25">
      <c r="B83" s="3" t="s">
        <v>37</v>
      </c>
      <c r="C83" s="10">
        <v>-0.64961966178934671</v>
      </c>
      <c r="D83" s="10">
        <v>-0.4545836756692283</v>
      </c>
      <c r="E83" s="10">
        <v>-0.73018543701180916</v>
      </c>
      <c r="F83" s="10">
        <v>-0.97633479412801494</v>
      </c>
    </row>
    <row r="84" spans="2:6" x14ac:dyDescent="0.25">
      <c r="B84" s="3" t="s">
        <v>38</v>
      </c>
      <c r="C84" s="14">
        <v>-0.66049494017811483</v>
      </c>
      <c r="D84" s="14">
        <v>0.28783280638914793</v>
      </c>
      <c r="E84" s="14">
        <v>-0.58027670143995458</v>
      </c>
      <c r="F84" s="14">
        <v>-0.97608738319391319</v>
      </c>
    </row>
    <row r="85" spans="2:6" x14ac:dyDescent="0.25">
      <c r="B85" s="3" t="s">
        <v>39</v>
      </c>
      <c r="C85" s="10">
        <v>-0.78572268214224805</v>
      </c>
      <c r="D85" s="10">
        <v>-0.85367646318177415</v>
      </c>
      <c r="E85" s="10">
        <v>-1.039447025830609</v>
      </c>
      <c r="F85" s="10">
        <v>-0.97682998259910314</v>
      </c>
    </row>
    <row r="86" spans="2:6" x14ac:dyDescent="0.25">
      <c r="B86" s="3" t="s">
        <v>40</v>
      </c>
      <c r="C86" s="14">
        <v>1.0646106087535543</v>
      </c>
      <c r="D86" s="14">
        <v>-1.005317822640748</v>
      </c>
      <c r="E86" s="14">
        <v>-0.99128934345402675</v>
      </c>
      <c r="F86" s="14">
        <v>-0.97658232709636483</v>
      </c>
    </row>
    <row r="87" spans="2:6" x14ac:dyDescent="0.25">
      <c r="B87" s="3" t="s">
        <v>41</v>
      </c>
      <c r="C87" s="10">
        <v>0.60399431453240571</v>
      </c>
      <c r="D87" s="10">
        <v>-0.19565411131995036</v>
      </c>
      <c r="E87" s="10">
        <v>-0.82153318562524558</v>
      </c>
      <c r="F87" s="10">
        <v>-0.97633479412801494</v>
      </c>
    </row>
    <row r="88" spans="2:6" x14ac:dyDescent="0.25">
      <c r="B88" s="3" t="s">
        <v>42</v>
      </c>
      <c r="C88" s="14">
        <v>0.69787493998814509</v>
      </c>
      <c r="D88" s="14">
        <v>-0.58544223351611047</v>
      </c>
      <c r="E88" s="14">
        <v>-0.80230701218517364</v>
      </c>
      <c r="F88" s="14">
        <v>-0.97608738319391319</v>
      </c>
    </row>
    <row r="89" spans="2:6" x14ac:dyDescent="0.25">
      <c r="B89" s="3" t="s">
        <v>43</v>
      </c>
      <c r="C89" s="10">
        <v>2.2001552730204725</v>
      </c>
      <c r="D89" s="10">
        <v>1.2092818066328095</v>
      </c>
      <c r="E89" s="10">
        <v>0.9769104859653237</v>
      </c>
      <c r="F89" s="10">
        <v>-0.97682998259910314</v>
      </c>
    </row>
    <row r="90" spans="2:6" x14ac:dyDescent="0.25">
      <c r="B90" s="3" t="s">
        <v>44</v>
      </c>
      <c r="C90" s="14">
        <v>1.1073566591957222</v>
      </c>
      <c r="D90" s="14">
        <v>-0.37391873321758146</v>
      </c>
      <c r="E90" s="14">
        <v>1.0916530609999142</v>
      </c>
      <c r="F90" s="14">
        <v>-0.97658232709636483</v>
      </c>
    </row>
    <row r="91" spans="2:6" x14ac:dyDescent="0.25">
      <c r="B91" s="3" t="s">
        <v>45</v>
      </c>
      <c r="C91" s="10">
        <v>-1.0821342032543648</v>
      </c>
      <c r="D91" s="10">
        <v>0.77439990546773751</v>
      </c>
      <c r="E91" s="10">
        <v>-0.10111384724285342</v>
      </c>
      <c r="F91" s="10">
        <v>-0.97633479412801494</v>
      </c>
    </row>
    <row r="92" spans="2:6" x14ac:dyDescent="0.25">
      <c r="B92" s="3" t="s">
        <v>46</v>
      </c>
      <c r="C92" s="14">
        <v>-1.0856790600164685</v>
      </c>
      <c r="D92" s="14">
        <v>0.45859600976548487</v>
      </c>
      <c r="E92" s="14">
        <v>-0.67909602045394835</v>
      </c>
      <c r="F92" s="14">
        <v>-0.97608738319391319</v>
      </c>
    </row>
    <row r="93" spans="2:6" x14ac:dyDescent="0.25">
      <c r="B93" s="3" t="s">
        <v>47</v>
      </c>
      <c r="C93" s="10">
        <v>-1.4255947262197424</v>
      </c>
      <c r="D93" s="10">
        <v>0.11110793778200635</v>
      </c>
      <c r="E93" s="10">
        <v>0.14638369922915379</v>
      </c>
      <c r="F93" s="10">
        <v>-0.97682998259910314</v>
      </c>
    </row>
    <row r="94" spans="2:6" x14ac:dyDescent="0.25">
      <c r="B94" s="3" t="s">
        <v>48</v>
      </c>
      <c r="C94" s="14">
        <v>-1.5744184274184327</v>
      </c>
      <c r="D94" s="14">
        <v>0.42367012665203074</v>
      </c>
      <c r="E94" s="14">
        <v>0.94102649316223408</v>
      </c>
      <c r="F94" s="14">
        <v>-0.97658232709636483</v>
      </c>
    </row>
    <row r="95" spans="2:6" x14ac:dyDescent="0.25">
      <c r="B95" s="3" t="s">
        <v>49</v>
      </c>
      <c r="C95" s="10">
        <v>4.280304478922331E-2</v>
      </c>
      <c r="D95" s="10">
        <v>-0.45013705408193933</v>
      </c>
      <c r="E95" s="10">
        <v>0.85786497351874491</v>
      </c>
      <c r="F95" s="10">
        <v>-0.97633479412801494</v>
      </c>
    </row>
    <row r="96" spans="2:6" x14ac:dyDescent="0.25">
      <c r="B96" s="3" t="s">
        <v>50</v>
      </c>
      <c r="C96" s="14">
        <v>-0.50959807262768331</v>
      </c>
      <c r="D96" s="14">
        <v>-0.27703623660569326</v>
      </c>
      <c r="E96" s="14">
        <v>0.78935060543902924</v>
      </c>
      <c r="F96" s="14">
        <v>-0.97608738319391319</v>
      </c>
    </row>
    <row r="97" spans="2:6" x14ac:dyDescent="0.25">
      <c r="B97" s="3" t="s">
        <v>51</v>
      </c>
      <c r="C97" s="10">
        <v>-1.3641710904659625</v>
      </c>
      <c r="D97" s="10">
        <v>-0.16130123448830314</v>
      </c>
      <c r="E97" s="10">
        <v>-0.77220915986242211</v>
      </c>
      <c r="F97" s="10">
        <v>-0.97682998259910314</v>
      </c>
    </row>
    <row r="98" spans="2:6" x14ac:dyDescent="0.25">
      <c r="B98" s="3" t="s">
        <v>52</v>
      </c>
      <c r="C98" s="14">
        <v>-1.3206453832923126</v>
      </c>
      <c r="D98" s="14">
        <v>-0.32345313567384948</v>
      </c>
      <c r="E98" s="14">
        <v>-0.68902432304409311</v>
      </c>
      <c r="F98" s="14">
        <v>-0.97658232709636483</v>
      </c>
    </row>
    <row r="99" spans="2:6" x14ac:dyDescent="0.25">
      <c r="B99" s="3" t="s">
        <v>53</v>
      </c>
      <c r="C99" s="10">
        <v>0.25978313941435149</v>
      </c>
      <c r="D99" s="10">
        <v>-0.25734001075071544</v>
      </c>
      <c r="E99" s="10">
        <v>-0.51536948620266687</v>
      </c>
      <c r="F99" s="10">
        <v>-0.97633479412801494</v>
      </c>
    </row>
    <row r="100" spans="2:6" x14ac:dyDescent="0.25">
      <c r="B100" s="3" t="s">
        <v>54</v>
      </c>
      <c r="C100" s="14">
        <v>-0.78200749893895927</v>
      </c>
      <c r="D100" s="14">
        <v>-1.1280160717321319</v>
      </c>
      <c r="E100" s="14">
        <v>-0.97004956541527354</v>
      </c>
      <c r="F100" s="14">
        <v>-0.97608738319391319</v>
      </c>
    </row>
    <row r="101" spans="2:6" x14ac:dyDescent="0.25">
      <c r="B101" s="3" t="s">
        <v>55</v>
      </c>
      <c r="C101" s="10">
        <v>-0.4199783849156053</v>
      </c>
      <c r="D101" s="10">
        <v>-0.13532053696563789</v>
      </c>
      <c r="E101" s="10">
        <v>-0.53975856028640634</v>
      </c>
      <c r="F101" s="10">
        <v>-0.97682998259910314</v>
      </c>
    </row>
    <row r="102" spans="2:6" x14ac:dyDescent="0.25">
      <c r="B102" s="3" t="s">
        <v>56</v>
      </c>
      <c r="C102" s="14">
        <v>-9.6687934348252583E-2</v>
      </c>
      <c r="D102" s="14">
        <v>4.9165002859103124</v>
      </c>
      <c r="E102" s="14">
        <v>0.55849122492099978</v>
      </c>
      <c r="F102" s="14">
        <v>-0.97658232709636483</v>
      </c>
    </row>
    <row r="103" spans="2:6" x14ac:dyDescent="0.25">
      <c r="B103" s="3" t="s">
        <v>57</v>
      </c>
      <c r="C103" s="10">
        <v>-0.44689739195489864</v>
      </c>
      <c r="D103" s="10">
        <v>-9.318353456465589E-2</v>
      </c>
      <c r="E103" s="10">
        <v>0.72012619556884183</v>
      </c>
      <c r="F103" s="10">
        <v>-0.97633479412801494</v>
      </c>
    </row>
    <row r="104" spans="2:6" x14ac:dyDescent="0.25">
      <c r="B104" s="3" t="s">
        <v>58</v>
      </c>
      <c r="C104" s="14">
        <v>-0.27537257440041557</v>
      </c>
      <c r="D104" s="14">
        <v>-0.6220401741063436</v>
      </c>
      <c r="E104" s="14">
        <v>0.46370407728272794</v>
      </c>
      <c r="F104" s="14">
        <v>-0.97608738319391319</v>
      </c>
    </row>
    <row r="105" spans="2:6" x14ac:dyDescent="0.25">
      <c r="B105" s="3" t="s">
        <v>59</v>
      </c>
      <c r="C105" s="10">
        <v>-0.97619481461505442</v>
      </c>
      <c r="D105" s="10">
        <v>-0.55864531572073328</v>
      </c>
      <c r="E105" s="10">
        <v>4.5145415917346811E-2</v>
      </c>
      <c r="F105" s="10">
        <v>-0.97682998259910314</v>
      </c>
    </row>
    <row r="106" spans="2:6" x14ac:dyDescent="0.25">
      <c r="B106" s="3" t="s">
        <v>60</v>
      </c>
      <c r="C106" s="14">
        <v>-1.4687086654136017</v>
      </c>
      <c r="D106" s="14">
        <v>1.7211137047800351</v>
      </c>
      <c r="E106" s="14">
        <v>0.56345686812465323</v>
      </c>
      <c r="F106" s="14">
        <v>-0.97658232709636483</v>
      </c>
    </row>
    <row r="107" spans="2:6" x14ac:dyDescent="0.25">
      <c r="B107" s="3" t="s">
        <v>61</v>
      </c>
      <c r="C107" s="10">
        <v>-1.5805622443257499</v>
      </c>
      <c r="D107" s="10">
        <v>2.6938794618897797</v>
      </c>
      <c r="E107" s="10">
        <v>0.57955668836115282</v>
      </c>
      <c r="F107" s="10">
        <v>-0.97633479412801494</v>
      </c>
    </row>
    <row r="108" spans="2:6" x14ac:dyDescent="0.25">
      <c r="B108" s="3" t="s">
        <v>62</v>
      </c>
      <c r="C108" s="14">
        <v>-1.5902985941657983</v>
      </c>
      <c r="D108" s="14">
        <v>1.4104812285038286</v>
      </c>
      <c r="E108" s="14">
        <v>0.3207997584630623</v>
      </c>
      <c r="F108" s="14">
        <v>-0.97608738319391319</v>
      </c>
    </row>
    <row r="109" spans="2:6" x14ac:dyDescent="0.25">
      <c r="B109" s="3" t="s">
        <v>63</v>
      </c>
      <c r="C109" s="10">
        <v>-1.0209330356101844</v>
      </c>
      <c r="D109" s="10">
        <v>0.24176853810618082</v>
      </c>
      <c r="E109" s="10">
        <v>-0.39878251070296494</v>
      </c>
      <c r="F109" s="10">
        <v>-0.97682998259910314</v>
      </c>
    </row>
    <row r="110" spans="2:6" x14ac:dyDescent="0.25">
      <c r="B110" s="3" t="s">
        <v>64</v>
      </c>
      <c r="C110" s="14">
        <v>0.24277400098414734</v>
      </c>
      <c r="D110" s="14">
        <v>-0.50563669128226985</v>
      </c>
      <c r="E110" s="14">
        <v>-0.39660705662792428</v>
      </c>
      <c r="F110" s="14">
        <v>-0.97658232709636483</v>
      </c>
    </row>
    <row r="111" spans="2:6" x14ac:dyDescent="0.25">
      <c r="B111" s="3" t="s">
        <v>65</v>
      </c>
      <c r="C111" s="10">
        <v>0.32358894569208768</v>
      </c>
      <c r="D111" s="10">
        <v>-9.8316474746259097E-2</v>
      </c>
      <c r="E111" s="10">
        <v>-0.79447613956384633</v>
      </c>
      <c r="F111" s="10">
        <v>-0.97633479412801494</v>
      </c>
    </row>
    <row r="112" spans="2:6" x14ac:dyDescent="0.25">
      <c r="B112" s="3" t="s">
        <v>66</v>
      </c>
      <c r="C112" s="14">
        <v>0.28417573348694941</v>
      </c>
      <c r="D112" s="14">
        <v>-0.15495990455379313</v>
      </c>
      <c r="E112" s="14">
        <v>-0.95345322353603601</v>
      </c>
      <c r="F112" s="14">
        <v>1.0239791161052847</v>
      </c>
    </row>
    <row r="113" spans="2:6" x14ac:dyDescent="0.25">
      <c r="B113" s="3" t="s">
        <v>67</v>
      </c>
      <c r="C113" s="10">
        <v>0.29518035898250228</v>
      </c>
      <c r="D113" s="10">
        <v>-0.53878636477899644</v>
      </c>
      <c r="E113" s="10">
        <v>1.4069676122715422</v>
      </c>
      <c r="F113" s="10">
        <v>1.0237314606025465</v>
      </c>
    </row>
    <row r="114" spans="2:6" x14ac:dyDescent="0.25">
      <c r="B114" s="3" t="s">
        <v>68</v>
      </c>
      <c r="C114" s="14">
        <v>0.31637222453435149</v>
      </c>
      <c r="D114" s="14">
        <v>-0.5354029099811537</v>
      </c>
      <c r="E114" s="14">
        <v>0.50362885655545386</v>
      </c>
      <c r="F114" s="14">
        <v>1.0239791161052847</v>
      </c>
    </row>
    <row r="115" spans="2:6" x14ac:dyDescent="0.25">
      <c r="B115" s="3" t="s">
        <v>69</v>
      </c>
      <c r="C115" s="10">
        <v>0.32337659147892944</v>
      </c>
      <c r="D115" s="10">
        <v>-0.53082933687780354</v>
      </c>
      <c r="E115" s="10">
        <v>1.6430549388389957</v>
      </c>
      <c r="F115" s="10">
        <v>1.0242266490736345</v>
      </c>
    </row>
    <row r="116" spans="2:6" x14ac:dyDescent="0.25">
      <c r="B116" s="3" t="s">
        <v>70</v>
      </c>
      <c r="C116" s="14">
        <v>0.34213322710291838</v>
      </c>
      <c r="D116" s="14">
        <v>-4.2390755868178601E-2</v>
      </c>
      <c r="E116" s="14">
        <v>-1.0953650813666655</v>
      </c>
      <c r="F116" s="14">
        <v>1.024474060007736</v>
      </c>
    </row>
    <row r="117" spans="2:6" x14ac:dyDescent="0.25">
      <c r="B117" s="3" t="s">
        <v>71</v>
      </c>
      <c r="C117" s="10">
        <v>0.36349444400199515</v>
      </c>
      <c r="D117" s="10">
        <v>-0.27919834375528352</v>
      </c>
      <c r="E117" s="10">
        <v>0.30899782846661178</v>
      </c>
      <c r="F117" s="10">
        <v>1.0237314606025465</v>
      </c>
    </row>
    <row r="118" spans="2:6" x14ac:dyDescent="0.25">
      <c r="B118" s="3" t="s">
        <v>72</v>
      </c>
      <c r="C118" s="14">
        <v>0.38174413514155459</v>
      </c>
      <c r="D118" s="14">
        <v>-0.42055210900428408</v>
      </c>
      <c r="E118" s="14">
        <v>8.7103012342038058E-3</v>
      </c>
      <c r="F118" s="14">
        <v>1.0239791161052847</v>
      </c>
    </row>
    <row r="119" spans="2:6" x14ac:dyDescent="0.25">
      <c r="B119" s="3" t="s">
        <v>73</v>
      </c>
      <c r="C119" s="10">
        <v>0.42416361843663442</v>
      </c>
      <c r="D119" s="10">
        <v>-0.52408927538930472</v>
      </c>
      <c r="E119" s="10">
        <v>-0.75029969570821853</v>
      </c>
      <c r="F119" s="10">
        <v>1.0242266490736345</v>
      </c>
    </row>
    <row r="120" spans="2:6" x14ac:dyDescent="0.25">
      <c r="B120" s="3" t="s">
        <v>74</v>
      </c>
      <c r="C120" s="14">
        <v>0.46844086258785467</v>
      </c>
      <c r="D120" s="14">
        <v>-0.1611820055518832</v>
      </c>
      <c r="E120" s="14">
        <v>-2.5704863265759961E-2</v>
      </c>
      <c r="F120" s="14">
        <v>1.024474060007736</v>
      </c>
    </row>
    <row r="121" spans="2:6" x14ac:dyDescent="0.25">
      <c r="B121" s="3" t="s">
        <v>75</v>
      </c>
      <c r="C121" s="10">
        <v>0.51462741123107669</v>
      </c>
      <c r="D121" s="10">
        <v>-0.43866383037699752</v>
      </c>
      <c r="E121" s="10">
        <v>2.2524288903558052</v>
      </c>
      <c r="F121" s="10">
        <v>1.0237314606025465</v>
      </c>
    </row>
    <row r="122" spans="2:6" x14ac:dyDescent="0.25">
      <c r="B122" s="3" t="s">
        <v>76</v>
      </c>
      <c r="C122" s="14">
        <v>0.56300075711256448</v>
      </c>
      <c r="D122" s="14">
        <v>3.6223902151908458</v>
      </c>
      <c r="E122" s="14">
        <v>1.2787046310931194</v>
      </c>
      <c r="F122" s="14">
        <v>1.0239791161052847</v>
      </c>
    </row>
    <row r="123" spans="2:6" x14ac:dyDescent="0.25">
      <c r="B123" s="3" t="s">
        <v>77</v>
      </c>
      <c r="C123" s="10">
        <v>0.44861806468420568</v>
      </c>
      <c r="D123" s="10">
        <v>1.6347259885301924</v>
      </c>
      <c r="E123" s="10">
        <v>1.3646807131304988</v>
      </c>
      <c r="F123" s="10">
        <v>1.0242266490736345</v>
      </c>
    </row>
    <row r="124" spans="2:6" x14ac:dyDescent="0.25">
      <c r="B124" s="3" t="s">
        <v>78</v>
      </c>
      <c r="C124" s="14">
        <v>0.35901988075585006</v>
      </c>
      <c r="D124" s="14">
        <v>3.6865876448660702</v>
      </c>
      <c r="E124" s="14">
        <v>0.74209941575811289</v>
      </c>
      <c r="F124" s="14">
        <v>1.024474060007736</v>
      </c>
    </row>
    <row r="125" spans="2:6" x14ac:dyDescent="0.25">
      <c r="B125" s="3" t="s">
        <v>79</v>
      </c>
      <c r="C125" s="10">
        <v>3.1127922587169707</v>
      </c>
      <c r="D125" s="10">
        <v>-0.64571339482280321</v>
      </c>
      <c r="E125" s="10">
        <v>1.8371311161805193</v>
      </c>
      <c r="F125" s="10">
        <v>1.0237314606025465</v>
      </c>
    </row>
    <row r="126" spans="2:6" x14ac:dyDescent="0.25">
      <c r="B126" s="3" t="s">
        <v>80</v>
      </c>
      <c r="C126" s="14">
        <v>0.22337589082015416</v>
      </c>
      <c r="D126" s="14">
        <v>-0.40088348102150667</v>
      </c>
      <c r="E126" s="14">
        <v>1.9186433534924245</v>
      </c>
      <c r="F126" s="14">
        <v>1.0239791161052847</v>
      </c>
    </row>
    <row r="127" spans="2:6" x14ac:dyDescent="0.25">
      <c r="B127" s="3" t="s">
        <v>81</v>
      </c>
      <c r="C127" s="10">
        <v>0.17918541122511941</v>
      </c>
      <c r="D127" s="10">
        <v>-0.2307768273085917</v>
      </c>
      <c r="E127" s="10">
        <v>1.5721877531670119</v>
      </c>
      <c r="F127" s="10">
        <v>1.0242266490736345</v>
      </c>
    </row>
    <row r="128" spans="2:6" x14ac:dyDescent="0.25">
      <c r="B128" s="3" t="s">
        <v>82</v>
      </c>
      <c r="C128" s="14">
        <v>0.15758967435602245</v>
      </c>
      <c r="D128" s="14">
        <v>-0.18996987870330709</v>
      </c>
      <c r="E128" s="14">
        <v>1.2768117589703061</v>
      </c>
      <c r="F128" s="14">
        <v>1.024474060007736</v>
      </c>
    </row>
    <row r="129" spans="2:6" x14ac:dyDescent="0.25">
      <c r="B129" s="3" t="s">
        <v>83</v>
      </c>
      <c r="C129" s="10">
        <v>0.1467017564176111</v>
      </c>
      <c r="D129" s="10">
        <v>-0.33331477208029231</v>
      </c>
      <c r="E129" s="10">
        <v>-0.42654147172191154</v>
      </c>
      <c r="F129" s="10">
        <v>1.0237314606025465</v>
      </c>
    </row>
    <row r="130" spans="2:6" x14ac:dyDescent="0.25">
      <c r="B130" s="3" t="s">
        <v>84</v>
      </c>
      <c r="C130" s="14">
        <v>0.13325850744155218</v>
      </c>
      <c r="D130" s="14">
        <v>-0.70726733235130679</v>
      </c>
      <c r="E130" s="14">
        <v>-0.66993149548880104</v>
      </c>
      <c r="F130" s="14">
        <v>1.0239791161052847</v>
      </c>
    </row>
    <row r="131" spans="2:6" x14ac:dyDescent="0.25">
      <c r="B131" s="3" t="s">
        <v>85</v>
      </c>
      <c r="C131" s="10">
        <v>1.9634519030756721</v>
      </c>
      <c r="D131" s="10">
        <v>-0.73820641172099111</v>
      </c>
      <c r="E131" s="10">
        <v>1.3040016192545179</v>
      </c>
      <c r="F131" s="10">
        <v>1.0242266490736345</v>
      </c>
    </row>
    <row r="132" spans="2:6" x14ac:dyDescent="0.25">
      <c r="B132" s="3" t="s">
        <v>86</v>
      </c>
      <c r="C132" s="14">
        <v>1.9384638481784242</v>
      </c>
      <c r="D132" s="14">
        <v>-0.59460503677220578</v>
      </c>
      <c r="E132" s="14">
        <v>1.429815873915218</v>
      </c>
      <c r="F132" s="14">
        <v>1.024474060007736</v>
      </c>
    </row>
    <row r="133" spans="2:6" x14ac:dyDescent="0.25">
      <c r="B133" s="3" t="s">
        <v>87</v>
      </c>
      <c r="C133" s="10">
        <v>1.0259657884528843</v>
      </c>
      <c r="D133" s="10">
        <v>-0.45699094945860719</v>
      </c>
      <c r="E133" s="10">
        <v>1.8221112424522437</v>
      </c>
      <c r="F133" s="10">
        <v>1.0237314606025465</v>
      </c>
    </row>
    <row r="134" spans="2:6" x14ac:dyDescent="0.25">
      <c r="B134" s="3" t="s">
        <v>88</v>
      </c>
      <c r="C134" s="14">
        <v>0.11423235189836674</v>
      </c>
      <c r="D134" s="14">
        <v>-0.63981261377095999</v>
      </c>
      <c r="E134" s="14">
        <v>0.16044704978564153</v>
      </c>
      <c r="F134" s="14">
        <v>1.0239791161052847</v>
      </c>
    </row>
    <row r="135" spans="2:6" x14ac:dyDescent="0.25">
      <c r="B135" s="3" t="s">
        <v>89</v>
      </c>
      <c r="C135" s="10">
        <v>0.1517891093278918</v>
      </c>
      <c r="D135" s="10">
        <v>-0.17530890842818914</v>
      </c>
      <c r="E135" s="10">
        <v>2.2342677823140029</v>
      </c>
      <c r="F135" s="10">
        <v>1.0242266490736345</v>
      </c>
    </row>
    <row r="136" spans="2:6" x14ac:dyDescent="0.25">
      <c r="B136" s="3" t="s">
        <v>90</v>
      </c>
      <c r="C136" s="14">
        <v>1.1341944880175023</v>
      </c>
      <c r="D136" s="14">
        <v>-0.42845243837120078</v>
      </c>
      <c r="E136" s="14">
        <v>2.0827315553177175</v>
      </c>
      <c r="F136" s="14">
        <v>1.024474060007736</v>
      </c>
    </row>
    <row r="137" spans="2:6" x14ac:dyDescent="0.25">
      <c r="B137" s="3" t="s">
        <v>91</v>
      </c>
      <c r="C137" s="10">
        <v>1.9864454799169939</v>
      </c>
      <c r="D137" s="10">
        <v>-0.3558516782805981</v>
      </c>
      <c r="E137" s="10">
        <v>0.59540298540783454</v>
      </c>
      <c r="F137" s="10">
        <v>1.0237314606025465</v>
      </c>
    </row>
    <row r="138" spans="2:6" x14ac:dyDescent="0.25">
      <c r="B138" s="3" t="s">
        <v>92</v>
      </c>
      <c r="C138" s="14">
        <v>3.7903248207524869</v>
      </c>
      <c r="D138" s="14">
        <v>-0.6171916002353548</v>
      </c>
      <c r="E138" s="14">
        <v>2.0828139755812258</v>
      </c>
      <c r="F138" s="14">
        <v>1.0239791161052847</v>
      </c>
    </row>
    <row r="139" spans="2:6" x14ac:dyDescent="0.25">
      <c r="B139" s="3" t="s">
        <v>93</v>
      </c>
      <c r="C139" s="10">
        <v>6.3096356087331051E-2</v>
      </c>
      <c r="D139" s="10">
        <v>-6.1655524556243055E-2</v>
      </c>
      <c r="E139" s="10">
        <v>-0.19691340404416963</v>
      </c>
      <c r="F139" s="10">
        <v>1.0242266490736345</v>
      </c>
    </row>
    <row r="140" spans="2:6" x14ac:dyDescent="0.25">
      <c r="B140" s="3" t="s">
        <v>94</v>
      </c>
      <c r="C140" s="14">
        <v>9.6846154883996199E-2</v>
      </c>
      <c r="D140" s="14">
        <v>-1.8633030114977724E-2</v>
      </c>
      <c r="E140" s="14">
        <v>-1.3216483139020354E-3</v>
      </c>
      <c r="F140" s="14">
        <v>1.024474060007736</v>
      </c>
    </row>
    <row r="141" spans="2:6" x14ac:dyDescent="0.25">
      <c r="B141" s="3" t="s">
        <v>95</v>
      </c>
      <c r="C141" s="10">
        <v>9.2872081884164903E-2</v>
      </c>
      <c r="D141" s="10">
        <v>-0.2369962943495901</v>
      </c>
      <c r="E141" s="10">
        <v>-0.73841266182118748</v>
      </c>
      <c r="F141" s="10">
        <v>1.0237314606025465</v>
      </c>
    </row>
    <row r="142" spans="2:6" x14ac:dyDescent="0.25">
      <c r="B142" s="3" t="s">
        <v>96</v>
      </c>
      <c r="C142" s="14">
        <v>0.11421060833744157</v>
      </c>
      <c r="D142" s="14">
        <v>9.473300468553858E-2</v>
      </c>
      <c r="E142" s="14">
        <v>-0.83125585981195604</v>
      </c>
      <c r="F142" s="14">
        <v>1.0239791161052847</v>
      </c>
    </row>
    <row r="143" spans="2:6" x14ac:dyDescent="0.25">
      <c r="B143" s="3" t="s">
        <v>97</v>
      </c>
      <c r="C143" s="10">
        <v>5.843696787180943E-2</v>
      </c>
      <c r="D143" s="10">
        <v>-0.10273049785469089</v>
      </c>
      <c r="E143" s="10">
        <v>-1.0171937246704046</v>
      </c>
      <c r="F143" s="10">
        <v>1.0242266490736345</v>
      </c>
    </row>
    <row r="144" spans="2:6" x14ac:dyDescent="0.25">
      <c r="B144" s="3" t="s">
        <v>98</v>
      </c>
      <c r="C144" s="14">
        <v>6.2220501682417169E-2</v>
      </c>
      <c r="D144" s="14">
        <v>1.1328075329905578E-2</v>
      </c>
      <c r="E144" s="14">
        <v>-1.0510852853180443</v>
      </c>
      <c r="F144" s="14">
        <v>1.024474060007736</v>
      </c>
    </row>
    <row r="145" spans="2:6" x14ac:dyDescent="0.25">
      <c r="B145" s="3" t="s">
        <v>99</v>
      </c>
      <c r="C145" s="10">
        <v>7.4638011053985209E-2</v>
      </c>
      <c r="D145" s="10">
        <v>0.50298373828083021</v>
      </c>
      <c r="E145" s="10">
        <v>-9.6428308518996267E-2</v>
      </c>
      <c r="F145" s="10">
        <v>1.0237314606025465</v>
      </c>
    </row>
    <row r="146" spans="2:6" x14ac:dyDescent="0.25">
      <c r="B146" s="3" t="s">
        <v>100</v>
      </c>
      <c r="C146" s="14">
        <v>8.3174855220877295E-2</v>
      </c>
      <c r="D146" s="14">
        <v>-0.48282762690168163</v>
      </c>
      <c r="E146" s="14">
        <v>-0.95782497319690019</v>
      </c>
      <c r="F146" s="14">
        <v>1.0239791161052847</v>
      </c>
    </row>
    <row r="147" spans="2:6" x14ac:dyDescent="0.25">
      <c r="B147" s="3" t="s">
        <v>101</v>
      </c>
      <c r="C147" s="10">
        <v>0.10901313939233752</v>
      </c>
      <c r="D147" s="10">
        <v>-0.19332457838294995</v>
      </c>
      <c r="E147" s="10">
        <v>-0.89558043501809015</v>
      </c>
      <c r="F147" s="10">
        <v>1.0242266490736345</v>
      </c>
    </row>
    <row r="148" spans="2:6" x14ac:dyDescent="0.25">
      <c r="B148" s="3" t="s">
        <v>102</v>
      </c>
      <c r="C148" s="14">
        <v>0.1474941589529479</v>
      </c>
      <c r="D148" s="14">
        <v>-0.24642499361817932</v>
      </c>
      <c r="E148" s="14">
        <v>-0.86571803661177371</v>
      </c>
      <c r="F148" s="14">
        <v>1.024474060007736</v>
      </c>
    </row>
    <row r="149" spans="2:6" x14ac:dyDescent="0.25">
      <c r="B149" s="3" t="s">
        <v>103</v>
      </c>
      <c r="C149" s="10">
        <v>0.18964187594554757</v>
      </c>
      <c r="D149" s="10">
        <v>7.038293849272069E-2</v>
      </c>
      <c r="E149" s="10">
        <v>-1.0511458296808212</v>
      </c>
      <c r="F149" s="10">
        <v>1.0237314606025465</v>
      </c>
    </row>
    <row r="150" spans="2:6" x14ac:dyDescent="0.25">
      <c r="B150" s="3" t="s">
        <v>104</v>
      </c>
      <c r="C150" s="14">
        <v>0.23305505802871421</v>
      </c>
      <c r="D150" s="14">
        <v>0.51125259997092232</v>
      </c>
      <c r="E150" s="14">
        <v>0.14630596446277636</v>
      </c>
      <c r="F150" s="14">
        <v>1.0239791161052847</v>
      </c>
    </row>
    <row r="151" spans="2:6" x14ac:dyDescent="0.25">
      <c r="B151" s="3" t="s">
        <v>105</v>
      </c>
      <c r="C151" s="10">
        <v>0.21777170708226867</v>
      </c>
      <c r="D151" s="10">
        <v>-4.549893607116029E-2</v>
      </c>
      <c r="E151" s="10">
        <v>-0.55749803145436549</v>
      </c>
      <c r="F151" s="10">
        <v>1.0242266490736345</v>
      </c>
    </row>
    <row r="152" spans="2:6" x14ac:dyDescent="0.25">
      <c r="B152" s="3" t="s">
        <v>106</v>
      </c>
      <c r="C152" s="14">
        <v>0.2171618944166579</v>
      </c>
      <c r="D152" s="14">
        <v>-0.53377504300231349</v>
      </c>
      <c r="E152" s="14">
        <v>-0.87344429479502972</v>
      </c>
      <c r="F152" s="14">
        <v>1.024474060007736</v>
      </c>
    </row>
    <row r="153" spans="2:6" ht="9.9499999999999993" customHeight="1" x14ac:dyDescent="0.25"/>
    <row r="155" spans="2:6" x14ac:dyDescent="0.25">
      <c r="B155" s="1" t="s">
        <v>107</v>
      </c>
    </row>
    <row r="156" spans="2:6" ht="5.0999999999999996" customHeight="1" x14ac:dyDescent="0.25"/>
    <row r="157" spans="2:6" x14ac:dyDescent="0.25">
      <c r="B157" s="4" t="s">
        <v>4</v>
      </c>
      <c r="C157" s="3" t="s">
        <v>5</v>
      </c>
      <c r="D157" s="3" t="s">
        <v>6</v>
      </c>
      <c r="E157" s="3" t="s">
        <v>7</v>
      </c>
      <c r="F157" s="3" t="s">
        <v>8</v>
      </c>
    </row>
    <row r="158" spans="2:6" x14ac:dyDescent="0.25">
      <c r="B158" s="3" t="s">
        <v>5</v>
      </c>
      <c r="C158" s="10">
        <v>1.0000000000000002</v>
      </c>
      <c r="D158" s="10">
        <v>-0.11866587169460262</v>
      </c>
      <c r="E158" s="10">
        <v>0.46885228934178597</v>
      </c>
      <c r="F158" s="10">
        <v>0.54541341376557873</v>
      </c>
    </row>
    <row r="159" spans="2:6" x14ac:dyDescent="0.25">
      <c r="B159" s="3" t="s">
        <v>6</v>
      </c>
      <c r="C159" s="14">
        <v>-0.11866587169460262</v>
      </c>
      <c r="D159" s="14">
        <v>0.99999999999999967</v>
      </c>
      <c r="E159" s="14">
        <v>0.18812710628356519</v>
      </c>
      <c r="F159" s="14">
        <v>-4.591311558646885E-2</v>
      </c>
    </row>
    <row r="160" spans="2:6" x14ac:dyDescent="0.25">
      <c r="B160" s="3" t="s">
        <v>7</v>
      </c>
      <c r="C160" s="10">
        <v>0.46885228934178597</v>
      </c>
      <c r="D160" s="10">
        <v>0.18812710628356519</v>
      </c>
      <c r="E160" s="10">
        <v>1.0000000000000004</v>
      </c>
      <c r="F160" s="10">
        <v>0.35524669480376253</v>
      </c>
    </row>
    <row r="161" spans="2:10" x14ac:dyDescent="0.25">
      <c r="B161" s="3" t="s">
        <v>8</v>
      </c>
      <c r="C161" s="14">
        <v>0.54541341376557873</v>
      </c>
      <c r="D161" s="14">
        <v>-4.591311558646885E-2</v>
      </c>
      <c r="E161" s="14">
        <v>0.35524669480376253</v>
      </c>
      <c r="F161" s="14">
        <v>1.0000000000000011</v>
      </c>
    </row>
    <row r="162" spans="2:10" ht="9.9499999999999993" customHeight="1" x14ac:dyDescent="0.25"/>
    <row r="164" spans="2:10" x14ac:dyDescent="0.25">
      <c r="B164" s="1" t="s">
        <v>108</v>
      </c>
    </row>
    <row r="165" spans="2:10" ht="5.0999999999999996" customHeight="1" x14ac:dyDescent="0.25"/>
    <row r="166" spans="2:10" x14ac:dyDescent="0.25">
      <c r="B166" s="4" t="s">
        <v>4</v>
      </c>
      <c r="C166" s="3" t="s">
        <v>5</v>
      </c>
      <c r="D166" s="3" t="s">
        <v>6</v>
      </c>
      <c r="E166" s="3" t="s">
        <v>7</v>
      </c>
      <c r="F166" s="3" t="s">
        <v>8</v>
      </c>
    </row>
    <row r="167" spans="2:10" x14ac:dyDescent="0.25">
      <c r="B167" s="3" t="s">
        <v>5</v>
      </c>
      <c r="C167" s="10">
        <v>0.999999999999999</v>
      </c>
      <c r="D167" s="10">
        <v>-0.11866587169460291</v>
      </c>
      <c r="E167" s="10">
        <v>0.4688522893417858</v>
      </c>
      <c r="F167" s="10">
        <v>0.54541341376557884</v>
      </c>
    </row>
    <row r="168" spans="2:10" x14ac:dyDescent="0.25">
      <c r="B168" s="3" t="s">
        <v>6</v>
      </c>
      <c r="C168" s="14">
        <v>-0.11866587169460291</v>
      </c>
      <c r="D168" s="14">
        <v>1.0000000000000004</v>
      </c>
      <c r="E168" s="14">
        <v>0.18812710628356502</v>
      </c>
      <c r="F168" s="14">
        <v>-4.5913115586469017E-2</v>
      </c>
    </row>
    <row r="169" spans="2:10" x14ac:dyDescent="0.25">
      <c r="B169" s="3" t="s">
        <v>7</v>
      </c>
      <c r="C169" s="10">
        <v>0.4688522893417858</v>
      </c>
      <c r="D169" s="10">
        <v>0.18812710628356502</v>
      </c>
      <c r="E169" s="10">
        <v>1.0000000000000002</v>
      </c>
      <c r="F169" s="10">
        <v>0.35524669480376198</v>
      </c>
    </row>
    <row r="170" spans="2:10" x14ac:dyDescent="0.25">
      <c r="B170" s="3" t="s">
        <v>8</v>
      </c>
      <c r="C170" s="14">
        <v>0.54541341376557884</v>
      </c>
      <c r="D170" s="14">
        <v>-4.5913115586469017E-2</v>
      </c>
      <c r="E170" s="14">
        <v>0.35524669480376198</v>
      </c>
      <c r="F170" s="14">
        <v>1.0000000000000011</v>
      </c>
    </row>
    <row r="171" spans="2:10" ht="9.9499999999999993" customHeight="1" x14ac:dyDescent="0.25"/>
    <row r="173" spans="2:10" x14ac:dyDescent="0.25">
      <c r="B173" s="1" t="s">
        <v>109</v>
      </c>
    </row>
    <row r="174" spans="2:10" ht="5.0999999999999996" customHeight="1" x14ac:dyDescent="0.25"/>
    <row r="175" spans="2:10" x14ac:dyDescent="0.25">
      <c r="B175" s="4" t="s">
        <v>4</v>
      </c>
      <c r="C175" s="3" t="s">
        <v>110</v>
      </c>
      <c r="D175" s="3" t="s">
        <v>111</v>
      </c>
      <c r="E175" s="3" t="s">
        <v>112</v>
      </c>
      <c r="F175" s="3" t="s">
        <v>113</v>
      </c>
      <c r="G175" s="3" t="s">
        <v>114</v>
      </c>
      <c r="H175" s="3" t="s">
        <v>115</v>
      </c>
      <c r="I175" s="3" t="s">
        <v>116</v>
      </c>
      <c r="J175" s="3" t="s">
        <v>117</v>
      </c>
    </row>
    <row r="176" spans="2:10" x14ac:dyDescent="0.25">
      <c r="B176" s="3" t="s">
        <v>5</v>
      </c>
      <c r="C176" s="10">
        <v>3.4364046000302466E-17</v>
      </c>
      <c r="D176" s="10">
        <v>0.11423235189836674</v>
      </c>
      <c r="E176" s="10">
        <v>-1.5902985941657983</v>
      </c>
      <c r="F176" s="10">
        <v>3.7903248207524869</v>
      </c>
      <c r="G176" s="10">
        <v>0.99999999999999944</v>
      </c>
      <c r="H176" s="10">
        <v>2.3779431348880165</v>
      </c>
      <c r="I176" s="10">
        <v>0.97854958259103242</v>
      </c>
      <c r="J176" s="10">
        <v>84</v>
      </c>
    </row>
    <row r="177" spans="2:21" x14ac:dyDescent="0.25">
      <c r="B177" s="3" t="s">
        <v>6</v>
      </c>
      <c r="C177" s="14">
        <v>5.9476233462061956E-17</v>
      </c>
      <c r="D177" s="14">
        <v>-0.27520898755061923</v>
      </c>
      <c r="E177" s="14">
        <v>-1.1280160717321319</v>
      </c>
      <c r="F177" s="14">
        <v>4.9165002859103124</v>
      </c>
      <c r="G177" s="14">
        <v>1.0000000000000002</v>
      </c>
      <c r="H177" s="14">
        <v>9.8452281635932923</v>
      </c>
      <c r="I177" s="14">
        <v>2.9456698369630221</v>
      </c>
      <c r="J177" s="14">
        <v>84</v>
      </c>
    </row>
    <row r="178" spans="2:21" x14ac:dyDescent="0.25">
      <c r="B178" s="3" t="s">
        <v>7</v>
      </c>
      <c r="C178" s="10">
        <v>2.3790493384824782E-17</v>
      </c>
      <c r="D178" s="10">
        <v>-0.39660705662792428</v>
      </c>
      <c r="E178" s="10">
        <v>-1.1596978937165405</v>
      </c>
      <c r="F178" s="10">
        <v>2.2524288903558052</v>
      </c>
      <c r="G178" s="10">
        <v>1</v>
      </c>
      <c r="H178" s="10">
        <v>-0.69967850484611871</v>
      </c>
      <c r="I178" s="10">
        <v>0.72584780679334082</v>
      </c>
      <c r="J178" s="10">
        <v>84</v>
      </c>
    </row>
    <row r="179" spans="2:21" x14ac:dyDescent="0.25">
      <c r="B179" s="3" t="s">
        <v>8</v>
      </c>
      <c r="C179" s="14">
        <v>-1.8741622010934189E-15</v>
      </c>
      <c r="D179" s="14">
        <v>-0.97608738319391319</v>
      </c>
      <c r="E179" s="14">
        <v>-0.97682998259910314</v>
      </c>
      <c r="F179" s="14">
        <v>1.024474060007736</v>
      </c>
      <c r="G179" s="14">
        <v>1.0000000000000004</v>
      </c>
      <c r="H179" s="14">
        <v>-2.0469724596206467</v>
      </c>
      <c r="I179" s="14">
        <v>4.8503002905568512E-2</v>
      </c>
      <c r="J179" s="14">
        <v>84</v>
      </c>
    </row>
    <row r="180" spans="2:21" ht="9.9499999999999993" customHeight="1" x14ac:dyDescent="0.25"/>
    <row r="182" spans="2:21" x14ac:dyDescent="0.25">
      <c r="B182" s="20" t="s">
        <v>118</v>
      </c>
      <c r="C182" s="16"/>
      <c r="D182" s="16"/>
      <c r="E182" s="16"/>
      <c r="F182" s="16"/>
      <c r="G182" s="16"/>
      <c r="H182" s="16"/>
      <c r="I182" s="16"/>
      <c r="J182" s="16"/>
      <c r="K182" s="16"/>
      <c r="L182" s="16"/>
      <c r="M182" s="16"/>
      <c r="N182" s="16"/>
      <c r="O182" s="16"/>
      <c r="P182" s="16"/>
      <c r="Q182" s="16"/>
      <c r="R182" s="16"/>
      <c r="S182" s="16"/>
      <c r="T182" s="16"/>
      <c r="U182" s="16"/>
    </row>
    <row r="183" spans="2:21" ht="5.0999999999999996" customHeight="1" x14ac:dyDescent="0.25"/>
    <row r="185" spans="2:21" x14ac:dyDescent="0.25">
      <c r="B185" s="1" t="s">
        <v>119</v>
      </c>
    </row>
    <row r="186" spans="2:21" ht="5.0999999999999996" customHeight="1" x14ac:dyDescent="0.25"/>
    <row r="187" spans="2:21" x14ac:dyDescent="0.25">
      <c r="B187" s="4" t="s">
        <v>22</v>
      </c>
      <c r="C187" s="3" t="s">
        <v>16</v>
      </c>
      <c r="D187" s="3" t="s">
        <v>17</v>
      </c>
      <c r="E187" s="3" t="s">
        <v>18</v>
      </c>
      <c r="F187" s="3" t="s">
        <v>19</v>
      </c>
    </row>
    <row r="188" spans="2:21" x14ac:dyDescent="0.25">
      <c r="B188" s="3" t="s">
        <v>23</v>
      </c>
      <c r="C188" s="10">
        <v>-4.9971217738722138E-16</v>
      </c>
      <c r="D188" s="10">
        <v>-5.4224956891285744E-16</v>
      </c>
      <c r="E188" s="10">
        <v>-8.4486081218240863E-17</v>
      </c>
      <c r="F188" s="10">
        <v>2.0111125661436913E-16</v>
      </c>
    </row>
    <row r="189" spans="2:21" x14ac:dyDescent="0.25">
      <c r="B189" s="3" t="s">
        <v>24</v>
      </c>
      <c r="C189" s="14">
        <v>-2.6610183036798807E-16</v>
      </c>
      <c r="D189" s="14">
        <v>-5.4211209249219981E-16</v>
      </c>
      <c r="E189" s="14">
        <v>-9.7852572540930339E-17</v>
      </c>
      <c r="F189" s="14">
        <v>1.325531147118965E-16</v>
      </c>
    </row>
    <row r="190" spans="2:21" x14ac:dyDescent="0.25">
      <c r="B190" s="3" t="s">
        <v>25</v>
      </c>
      <c r="C190" s="10">
        <v>-2.2478368367507498E-16</v>
      </c>
      <c r="D190" s="10">
        <v>-5.4197468409179189E-16</v>
      </c>
      <c r="E190" s="10">
        <v>-1.2293684495112157E-16</v>
      </c>
      <c r="F190" s="10">
        <v>4.2286405745656536E-16</v>
      </c>
    </row>
    <row r="191" spans="2:21" x14ac:dyDescent="0.25">
      <c r="B191" s="3" t="s">
        <v>26</v>
      </c>
      <c r="C191" s="14">
        <v>-3.2277526792281214E-16</v>
      </c>
      <c r="D191" s="14">
        <v>-5.41837343434E-16</v>
      </c>
      <c r="E191" s="14">
        <v>-6.3691957815836941E-17</v>
      </c>
      <c r="F191" s="14">
        <v>1.8981935859530821E-16</v>
      </c>
    </row>
    <row r="192" spans="2:21" x14ac:dyDescent="0.25">
      <c r="B192" s="3" t="s">
        <v>27</v>
      </c>
      <c r="C192" s="10">
        <v>-4.973168067699289E-16</v>
      </c>
      <c r="D192" s="10">
        <v>-5.4224956891285744E-16</v>
      </c>
      <c r="E192" s="10">
        <v>-1.0115348146048953E-16</v>
      </c>
      <c r="F192" s="10">
        <v>1.6623642879689003E-16</v>
      </c>
    </row>
    <row r="193" spans="2:6" x14ac:dyDescent="0.25">
      <c r="B193" s="3" t="s">
        <v>28</v>
      </c>
      <c r="C193" s="14">
        <v>-4.9766052876743125E-16</v>
      </c>
      <c r="D193" s="14">
        <v>-5.4211209249219981E-16</v>
      </c>
      <c r="E193" s="14">
        <v>-4.9476587001534069E-17</v>
      </c>
      <c r="F193" s="14">
        <v>2.0283131075972462E-16</v>
      </c>
    </row>
    <row r="194" spans="2:6" x14ac:dyDescent="0.25">
      <c r="B194" s="3" t="s">
        <v>29</v>
      </c>
      <c r="C194" s="10">
        <v>-5.0845788468744066E-16</v>
      </c>
      <c r="D194" s="10">
        <v>-5.4197468409179189E-16</v>
      </c>
      <c r="E194" s="10">
        <v>-5.925001136795058E-17</v>
      </c>
      <c r="F194" s="10">
        <v>1.6393401880419881E-16</v>
      </c>
    </row>
    <row r="195" spans="2:6" x14ac:dyDescent="0.25">
      <c r="B195" s="3" t="s">
        <v>30</v>
      </c>
      <c r="C195" s="14">
        <v>-4.8844948594423719E-16</v>
      </c>
      <c r="D195" s="14">
        <v>-5.41837343434E-16</v>
      </c>
      <c r="E195" s="14">
        <v>-4.2715041805856157E-17</v>
      </c>
      <c r="F195" s="14">
        <v>3.3325081139641731E-16</v>
      </c>
    </row>
    <row r="196" spans="2:6" x14ac:dyDescent="0.25">
      <c r="B196" s="3" t="s">
        <v>31</v>
      </c>
      <c r="C196" s="10">
        <v>-4.1634219628544739E-16</v>
      </c>
      <c r="D196" s="10">
        <v>-5.4224956891285744E-16</v>
      </c>
      <c r="E196" s="10">
        <v>-1.5070774374412799E-16</v>
      </c>
      <c r="F196" s="10">
        <v>-3.4558710102455478E-17</v>
      </c>
    </row>
    <row r="197" spans="2:6" x14ac:dyDescent="0.25">
      <c r="B197" s="3" t="s">
        <v>32</v>
      </c>
      <c r="C197" s="14">
        <v>-4.072803431280751E-16</v>
      </c>
      <c r="D197" s="14">
        <v>-5.4211209249219981E-16</v>
      </c>
      <c r="E197" s="14">
        <v>-1.5445460259889282E-16</v>
      </c>
      <c r="F197" s="14">
        <v>6.260515237131442E-17</v>
      </c>
    </row>
    <row r="198" spans="2:6" x14ac:dyDescent="0.25">
      <c r="B198" s="3" t="s">
        <v>33</v>
      </c>
      <c r="C198" s="10">
        <v>-4.2272141170350631E-16</v>
      </c>
      <c r="D198" s="10">
        <v>-5.4197468409179189E-16</v>
      </c>
      <c r="E198" s="10">
        <v>-1.5822983558649174E-16</v>
      </c>
      <c r="F198" s="10">
        <v>1.2221734182499017E-16</v>
      </c>
    </row>
    <row r="199" spans="2:6" x14ac:dyDescent="0.25">
      <c r="B199" s="3" t="s">
        <v>34</v>
      </c>
      <c r="C199" s="14">
        <v>-5.1500932128536048E-16</v>
      </c>
      <c r="D199" s="14">
        <v>-5.41837343434E-16</v>
      </c>
      <c r="E199" s="14">
        <v>-1.6305620681686302E-16</v>
      </c>
      <c r="F199" s="14">
        <v>2.2517586162255938E-16</v>
      </c>
    </row>
    <row r="200" spans="2:6" x14ac:dyDescent="0.25">
      <c r="B200" s="3" t="s">
        <v>35</v>
      </c>
      <c r="C200" s="10">
        <v>-1.0034916353562387E-16</v>
      </c>
      <c r="D200" s="10">
        <v>-5.4224956891285744E-16</v>
      </c>
      <c r="E200" s="10">
        <v>6.1192980113423439E-17</v>
      </c>
      <c r="F200" s="10">
        <v>-4.7083746815929005E-16</v>
      </c>
    </row>
    <row r="201" spans="2:6" x14ac:dyDescent="0.25">
      <c r="B201" s="3" t="s">
        <v>36</v>
      </c>
      <c r="C201" s="14">
        <v>-2.2862213095093442E-16</v>
      </c>
      <c r="D201" s="14">
        <v>-5.4211209249219981E-16</v>
      </c>
      <c r="E201" s="14">
        <v>4.0071565723375496E-17</v>
      </c>
      <c r="F201" s="14">
        <v>1.665039106442935E-16</v>
      </c>
    </row>
    <row r="202" spans="2:6" x14ac:dyDescent="0.25">
      <c r="B202" s="3" t="s">
        <v>37</v>
      </c>
      <c r="C202" s="10">
        <v>-3.2426747376659704E-16</v>
      </c>
      <c r="D202" s="10">
        <v>-5.4197468409179189E-16</v>
      </c>
      <c r="E202" s="10">
        <v>-7.2122270576773986E-17</v>
      </c>
      <c r="F202" s="10">
        <v>2.0187570533868463E-16</v>
      </c>
    </row>
    <row r="203" spans="2:6" x14ac:dyDescent="0.25">
      <c r="B203" s="3" t="s">
        <v>38</v>
      </c>
      <c r="C203" s="14">
        <v>-2.5769462183687017E-16</v>
      </c>
      <c r="D203" s="14">
        <v>-5.41837343434E-16</v>
      </c>
      <c r="E203" s="14">
        <v>-7.332966902341586E-17</v>
      </c>
      <c r="F203" s="14">
        <v>-1.2782344355828271E-16</v>
      </c>
    </row>
    <row r="204" spans="2:6" x14ac:dyDescent="0.25">
      <c r="B204" s="3" t="s">
        <v>39</v>
      </c>
      <c r="C204" s="10">
        <v>-4.6160720838211287E-16</v>
      </c>
      <c r="D204" s="10">
        <v>-5.4224956891285744E-16</v>
      </c>
      <c r="E204" s="10">
        <v>-8.7232741268455723E-17</v>
      </c>
      <c r="F204" s="10">
        <v>3.7910850600199E-16</v>
      </c>
    </row>
    <row r="205" spans="2:6" x14ac:dyDescent="0.25">
      <c r="B205" s="3" t="s">
        <v>40</v>
      </c>
      <c r="C205" s="14">
        <v>-4.4022090126728613E-16</v>
      </c>
      <c r="D205" s="14">
        <v>-5.4211209249219981E-16</v>
      </c>
      <c r="E205" s="14">
        <v>1.1819552100984004E-16</v>
      </c>
      <c r="F205" s="14">
        <v>4.4645079750471496E-16</v>
      </c>
    </row>
    <row r="206" spans="2:6" x14ac:dyDescent="0.25">
      <c r="B206" s="3" t="s">
        <v>41</v>
      </c>
      <c r="C206" s="10">
        <v>-3.6483402326992018E-16</v>
      </c>
      <c r="D206" s="10">
        <v>-5.4197468409179189E-16</v>
      </c>
      <c r="E206" s="10">
        <v>6.7056839473656573E-17</v>
      </c>
      <c r="F206" s="10">
        <v>8.6887879699992912E-17</v>
      </c>
    </row>
    <row r="207" spans="2:6" x14ac:dyDescent="0.25">
      <c r="B207" s="3" t="s">
        <v>42</v>
      </c>
      <c r="C207" s="14">
        <v>-3.5629588709847837E-16</v>
      </c>
      <c r="D207" s="14">
        <v>-5.41837343434E-16</v>
      </c>
      <c r="E207" s="14">
        <v>7.7479682668373818E-17</v>
      </c>
      <c r="F207" s="14">
        <v>2.5998857889502524E-16</v>
      </c>
    </row>
    <row r="208" spans="2:6" x14ac:dyDescent="0.25">
      <c r="B208" s="3" t="s">
        <v>43</v>
      </c>
      <c r="C208" s="10">
        <v>4.3383540580658134E-16</v>
      </c>
      <c r="D208" s="10">
        <v>-5.4224956891285744E-16</v>
      </c>
      <c r="E208" s="10">
        <v>2.4426630418577766E-16</v>
      </c>
      <c r="F208" s="10">
        <v>-5.3702900199362038E-16</v>
      </c>
    </row>
    <row r="209" spans="2:6" x14ac:dyDescent="0.25">
      <c r="B209" s="3" t="s">
        <v>44</v>
      </c>
      <c r="C209" s="14">
        <v>4.8479134528985421E-16</v>
      </c>
      <c r="D209" s="14">
        <v>-5.4211209249219981E-16</v>
      </c>
      <c r="E209" s="14">
        <v>1.2294128595110837E-16</v>
      </c>
      <c r="F209" s="14">
        <v>1.6605327478273204E-16</v>
      </c>
    </row>
    <row r="210" spans="2:6" x14ac:dyDescent="0.25">
      <c r="B210" s="3" t="s">
        <v>45</v>
      </c>
      <c r="C210" s="10">
        <v>-4.4903568526978716E-17</v>
      </c>
      <c r="D210" s="10">
        <v>-5.4197468409179189E-16</v>
      </c>
      <c r="E210" s="10">
        <v>-1.2014103081873951E-16</v>
      </c>
      <c r="F210" s="10">
        <v>-3.4390264212713059E-16</v>
      </c>
    </row>
    <row r="211" spans="2:6" x14ac:dyDescent="0.25">
      <c r="B211" s="3" t="s">
        <v>46</v>
      </c>
      <c r="C211" s="14">
        <v>-3.0157921513571593E-16</v>
      </c>
      <c r="D211" s="14">
        <v>-5.41837343434E-16</v>
      </c>
      <c r="E211" s="14">
        <v>-1.2053458897836808E-16</v>
      </c>
      <c r="F211" s="14">
        <v>-2.0365753961714568E-16</v>
      </c>
    </row>
    <row r="212" spans="2:6" x14ac:dyDescent="0.25">
      <c r="B212" s="3" t="s">
        <v>47</v>
      </c>
      <c r="C212" s="10">
        <v>6.5007421325604137E-17</v>
      </c>
      <c r="D212" s="10">
        <v>-5.4224956891285744E-16</v>
      </c>
      <c r="E212" s="10">
        <v>-1.5827280888333546E-16</v>
      </c>
      <c r="F212" s="10">
        <v>-4.9341836297681095E-17</v>
      </c>
    </row>
    <row r="213" spans="2:6" x14ac:dyDescent="0.25">
      <c r="B213" s="3" t="s">
        <v>48</v>
      </c>
      <c r="C213" s="14">
        <v>4.1789971179639193E-16</v>
      </c>
      <c r="D213" s="14">
        <v>-5.4211209249219981E-16</v>
      </c>
      <c r="E213" s="14">
        <v>-1.7479555885140751E-16</v>
      </c>
      <c r="F213" s="14">
        <v>-1.8814733178197621E-16</v>
      </c>
    </row>
    <row r="214" spans="2:6" x14ac:dyDescent="0.25">
      <c r="B214" s="3" t="s">
        <v>49</v>
      </c>
      <c r="C214" s="10">
        <v>3.8096857824798437E-16</v>
      </c>
      <c r="D214" s="10">
        <v>-5.4197468409179189E-16</v>
      </c>
      <c r="E214" s="10">
        <v>4.7520925849057557E-18</v>
      </c>
      <c r="F214" s="10">
        <v>1.9990100867148324E-16</v>
      </c>
    </row>
    <row r="215" spans="2:6" x14ac:dyDescent="0.25">
      <c r="B215" s="3" t="s">
        <v>50</v>
      </c>
      <c r="C215" s="14">
        <v>3.5054208666408708E-16</v>
      </c>
      <c r="D215" s="14">
        <v>-5.41837343434E-16</v>
      </c>
      <c r="E215" s="14">
        <v>-5.6576751353585688E-17</v>
      </c>
      <c r="F215" s="14">
        <v>1.2302880341405727E-16</v>
      </c>
    </row>
    <row r="216" spans="2:6" x14ac:dyDescent="0.25">
      <c r="B216" s="3" t="s">
        <v>51</v>
      </c>
      <c r="C216" s="10">
        <v>-3.4292975564228377E-16</v>
      </c>
      <c r="D216" s="10">
        <v>-5.4224956891285744E-16</v>
      </c>
      <c r="E216" s="10">
        <v>-1.5145341541633192E-16</v>
      </c>
      <c r="F216" s="10">
        <v>7.1632137771750172E-17</v>
      </c>
    </row>
    <row r="217" spans="2:6" x14ac:dyDescent="0.25">
      <c r="B217" s="3" t="s">
        <v>52</v>
      </c>
      <c r="C217" s="14">
        <v>-3.0598826718812565E-16</v>
      </c>
      <c r="D217" s="14">
        <v>-5.4211209249219981E-16</v>
      </c>
      <c r="E217" s="14">
        <v>-1.4662109118960407E-16</v>
      </c>
      <c r="F217" s="14">
        <v>1.4364204744492484E-16</v>
      </c>
    </row>
    <row r="218" spans="2:6" x14ac:dyDescent="0.25">
      <c r="B218" s="3" t="s">
        <v>53</v>
      </c>
      <c r="C218" s="10">
        <v>-2.2887002790857513E-16</v>
      </c>
      <c r="D218" s="10">
        <v>-5.4197468409179189E-16</v>
      </c>
      <c r="E218" s="10">
        <v>2.8841722278722009E-17</v>
      </c>
      <c r="F218" s="10">
        <v>1.1428192203709179E-16</v>
      </c>
    </row>
    <row r="219" spans="2:6" x14ac:dyDescent="0.25">
      <c r="B219" s="3" t="s">
        <v>54</v>
      </c>
      <c r="C219" s="14">
        <v>-4.307885450206655E-16</v>
      </c>
      <c r="D219" s="14">
        <v>-5.41837343434E-16</v>
      </c>
      <c r="E219" s="14">
        <v>-8.6820273075156537E-17</v>
      </c>
      <c r="F219" s="14">
        <v>5.0093976599369382E-16</v>
      </c>
    </row>
    <row r="220" spans="2:6" x14ac:dyDescent="0.25">
      <c r="B220" s="3" t="s">
        <v>55</v>
      </c>
      <c r="C220" s="10">
        <v>-2.3970095254739763E-16</v>
      </c>
      <c r="D220" s="10">
        <v>-5.4224956891285744E-16</v>
      </c>
      <c r="E220" s="10">
        <v>-4.6626967277819159E-17</v>
      </c>
      <c r="F220" s="10">
        <v>6.0094390337556298E-17</v>
      </c>
    </row>
    <row r="221" spans="2:6" x14ac:dyDescent="0.25">
      <c r="B221" s="3" t="s">
        <v>56</v>
      </c>
      <c r="C221" s="14">
        <v>2.4801992678336044E-16</v>
      </c>
      <c r="D221" s="14">
        <v>-5.4211209249219981E-16</v>
      </c>
      <c r="E221" s="14">
        <v>-1.0734517091687556E-17</v>
      </c>
      <c r="F221" s="14">
        <v>-2.1833647271975168E-15</v>
      </c>
    </row>
    <row r="222" spans="2:6" x14ac:dyDescent="0.25">
      <c r="B222" s="3" t="s">
        <v>57</v>
      </c>
      <c r="C222" s="10">
        <v>3.1980027318249868E-16</v>
      </c>
      <c r="D222" s="10">
        <v>-5.4197468409179189E-16</v>
      </c>
      <c r="E222" s="10">
        <v>-4.9615577419326173E-17</v>
      </c>
      <c r="F222" s="10">
        <v>4.1381802235854014E-17</v>
      </c>
    </row>
    <row r="223" spans="2:6" x14ac:dyDescent="0.25">
      <c r="B223" s="3" t="s">
        <v>58</v>
      </c>
      <c r="C223" s="14">
        <v>2.0592597728473905E-16</v>
      </c>
      <c r="D223" s="14">
        <v>-5.41837343434E-16</v>
      </c>
      <c r="E223" s="14">
        <v>-3.0572497244964539E-17</v>
      </c>
      <c r="F223" s="14">
        <v>2.7624132941388141E-16</v>
      </c>
    </row>
    <row r="224" spans="2:6" x14ac:dyDescent="0.25">
      <c r="B224" s="3" t="s">
        <v>59</v>
      </c>
      <c r="C224" s="10">
        <v>2.0048592083086988E-17</v>
      </c>
      <c r="D224" s="10">
        <v>-5.4224956891285744E-16</v>
      </c>
      <c r="E224" s="10">
        <v>-1.0837939597053198E-16</v>
      </c>
      <c r="F224" s="10">
        <v>2.4808835684485911E-16</v>
      </c>
    </row>
    <row r="225" spans="2:6" x14ac:dyDescent="0.25">
      <c r="B225" s="3" t="s">
        <v>60</v>
      </c>
      <c r="C225" s="14">
        <v>2.5022511535006824E-16</v>
      </c>
      <c r="D225" s="14">
        <v>-5.4211209249219981E-16</v>
      </c>
      <c r="E225" s="14">
        <v>-1.6305941768086661E-16</v>
      </c>
      <c r="F225" s="14">
        <v>-7.6432802521787944E-16</v>
      </c>
    </row>
    <row r="226" spans="2:6" x14ac:dyDescent="0.25">
      <c r="B226" s="3" t="s">
        <v>61</v>
      </c>
      <c r="C226" s="10">
        <v>2.5737487179762338E-16</v>
      </c>
      <c r="D226" s="10">
        <v>-5.4197468409179189E-16</v>
      </c>
      <c r="E226" s="10">
        <v>-1.7547765955036599E-16</v>
      </c>
      <c r="F226" s="10">
        <v>-1.1963228016619435E-15</v>
      </c>
    </row>
    <row r="227" spans="2:6" x14ac:dyDescent="0.25">
      <c r="B227" s="3" t="s">
        <v>62</v>
      </c>
      <c r="C227" s="14">
        <v>1.424637112559523E-16</v>
      </c>
      <c r="D227" s="14">
        <v>-5.41837343434E-16</v>
      </c>
      <c r="E227" s="14">
        <v>-1.7655861152718872E-16</v>
      </c>
      <c r="F227" s="14">
        <v>-6.2637949427461057E-16</v>
      </c>
    </row>
    <row r="228" spans="2:6" x14ac:dyDescent="0.25">
      <c r="B228" s="3" t="s">
        <v>63</v>
      </c>
      <c r="C228" s="10">
        <v>-1.7709501008010386E-16</v>
      </c>
      <c r="D228" s="10">
        <v>-5.4224956891285744E-16</v>
      </c>
      <c r="E228" s="10">
        <v>-1.1334633627348819E-16</v>
      </c>
      <c r="F228" s="10">
        <v>-1.0736679905417854E-16</v>
      </c>
    </row>
    <row r="229" spans="2:6" x14ac:dyDescent="0.25">
      <c r="B229" s="3" t="s">
        <v>64</v>
      </c>
      <c r="C229" s="14">
        <v>-1.7612891439885396E-16</v>
      </c>
      <c r="D229" s="14">
        <v>-5.4211209249219981E-16</v>
      </c>
      <c r="E229" s="14">
        <v>2.6953328567297082E-17</v>
      </c>
      <c r="F229" s="14">
        <v>2.2454779870274316E-16</v>
      </c>
    </row>
    <row r="230" spans="2:6" x14ac:dyDescent="0.25">
      <c r="B230" s="3" t="s">
        <v>65</v>
      </c>
      <c r="C230" s="10">
        <v>-3.5281828106363664E-16</v>
      </c>
      <c r="D230" s="10">
        <v>-5.4197468409179189E-16</v>
      </c>
      <c r="E230" s="10">
        <v>3.5925589802153517E-17</v>
      </c>
      <c r="F230" s="10">
        <v>4.3661285585309819E-17</v>
      </c>
    </row>
    <row r="231" spans="2:6" x14ac:dyDescent="0.25">
      <c r="B231" s="3" t="s">
        <v>66</v>
      </c>
      <c r="C231" s="14">
        <v>-4.2341828866911341E-16</v>
      </c>
      <c r="D231" s="14">
        <v>5.6842259571770151E-16</v>
      </c>
      <c r="E231" s="14">
        <v>3.1549844235695342E-17</v>
      </c>
      <c r="F231" s="14">
        <v>6.8816021571735087E-17</v>
      </c>
    </row>
    <row r="232" spans="2:6" x14ac:dyDescent="0.25">
      <c r="B232" s="3" t="s">
        <v>67</v>
      </c>
      <c r="C232" s="10">
        <v>6.2481913521829854E-16</v>
      </c>
      <c r="D232" s="10">
        <v>5.6828511929704398E-16</v>
      </c>
      <c r="E232" s="10">
        <v>3.2771603095949324E-17</v>
      </c>
      <c r="F232" s="10">
        <v>2.3926921101269204E-16</v>
      </c>
    </row>
    <row r="233" spans="2:6" x14ac:dyDescent="0.25">
      <c r="B233" s="3" t="s">
        <v>68</v>
      </c>
      <c r="C233" s="14">
        <v>2.2365614096540208E-16</v>
      </c>
      <c r="D233" s="14">
        <v>5.6842259571770151E-16</v>
      </c>
      <c r="E233" s="14">
        <v>3.5124372802991693E-17</v>
      </c>
      <c r="F233" s="14">
        <v>2.3776665524495465E-16</v>
      </c>
    </row>
    <row r="234" spans="2:6" x14ac:dyDescent="0.25">
      <c r="B234" s="3" t="s">
        <v>69</v>
      </c>
      <c r="C234" s="10">
        <v>7.2966296952925264E-16</v>
      </c>
      <c r="D234" s="10">
        <v>5.6856000411810943E-16</v>
      </c>
      <c r="E234" s="10">
        <v>3.5902013748471073E-17</v>
      </c>
      <c r="F234" s="10">
        <v>2.3573558077929638E-16</v>
      </c>
    </row>
    <row r="235" spans="2:6" x14ac:dyDescent="0.25">
      <c r="B235" s="3" t="s">
        <v>70</v>
      </c>
      <c r="C235" s="14">
        <v>-4.8643981348147215E-16</v>
      </c>
      <c r="D235" s="14">
        <v>5.6869734477590112E-16</v>
      </c>
      <c r="E235" s="14">
        <v>3.7984418621896769E-17</v>
      </c>
      <c r="F235" s="14">
        <v>1.8825277278446331E-17</v>
      </c>
    </row>
    <row r="236" spans="2:6" x14ac:dyDescent="0.25">
      <c r="B236" s="3" t="s">
        <v>71</v>
      </c>
      <c r="C236" s="10">
        <v>1.3722260148912284E-16</v>
      </c>
      <c r="D236" s="10">
        <v>5.6828511929704398E-16</v>
      </c>
      <c r="E236" s="10">
        <v>4.0355990105433471E-17</v>
      </c>
      <c r="F236" s="10">
        <v>1.2398897186972997E-16</v>
      </c>
    </row>
    <row r="237" spans="2:6" x14ac:dyDescent="0.25">
      <c r="B237" s="3" t="s">
        <v>72</v>
      </c>
      <c r="C237" s="14">
        <v>3.8681507926535941E-18</v>
      </c>
      <c r="D237" s="14">
        <v>5.6842259571770151E-16</v>
      </c>
      <c r="E237" s="14">
        <v>4.238211283497713E-17</v>
      </c>
      <c r="F237" s="14">
        <v>1.8676265378848985E-16</v>
      </c>
    </row>
    <row r="238" spans="2:6" x14ac:dyDescent="0.25">
      <c r="B238" s="3" t="s">
        <v>73</v>
      </c>
      <c r="C238" s="10">
        <v>-3.3319999901780523E-16</v>
      </c>
      <c r="D238" s="10">
        <v>5.6856000411810943E-16</v>
      </c>
      <c r="E238" s="10">
        <v>4.7091621539667113E-17</v>
      </c>
      <c r="F238" s="10">
        <v>2.327423921985281E-16</v>
      </c>
    </row>
    <row r="239" spans="2:6" x14ac:dyDescent="0.25">
      <c r="B239" s="3" t="s">
        <v>74</v>
      </c>
      <c r="C239" s="14">
        <v>-1.1415252416995243E-17</v>
      </c>
      <c r="D239" s="14">
        <v>5.6869734477590112E-16</v>
      </c>
      <c r="E239" s="14">
        <v>5.2007383132030541E-17</v>
      </c>
      <c r="F239" s="14">
        <v>7.1579189487584177E-17</v>
      </c>
    </row>
    <row r="240" spans="2:6" x14ac:dyDescent="0.25">
      <c r="B240" s="3" t="s">
        <v>75</v>
      </c>
      <c r="C240" s="10">
        <v>1.000279366161563E-15</v>
      </c>
      <c r="D240" s="10">
        <v>5.6828511929704398E-16</v>
      </c>
      <c r="E240" s="10">
        <v>5.7135120105198034E-17</v>
      </c>
      <c r="F240" s="10">
        <v>1.9480587382192263E-16</v>
      </c>
    </row>
    <row r="241" spans="2:6" x14ac:dyDescent="0.25">
      <c r="B241" s="3" t="s">
        <v>76</v>
      </c>
      <c r="C241" s="14">
        <v>5.6785892925375929E-16</v>
      </c>
      <c r="D241" s="14">
        <v>5.6842259571770151E-16</v>
      </c>
      <c r="E241" s="14">
        <v>6.2505640342776457E-17</v>
      </c>
      <c r="F241" s="14">
        <v>-1.6086644084327002E-15</v>
      </c>
    </row>
    <row r="242" spans="2:6" x14ac:dyDescent="0.25">
      <c r="B242" s="3" t="s">
        <v>77</v>
      </c>
      <c r="C242" s="10">
        <v>6.0603997959174327E-16</v>
      </c>
      <c r="D242" s="10">
        <v>5.6856000411810943E-16</v>
      </c>
      <c r="E242" s="10">
        <v>4.9806610467518301E-17</v>
      </c>
      <c r="F242" s="10">
        <v>-7.2596417256773535E-16</v>
      </c>
    </row>
    <row r="243" spans="2:6" x14ac:dyDescent="0.25">
      <c r="B243" s="3" t="s">
        <v>78</v>
      </c>
      <c r="C243" s="14">
        <v>3.2955834317421351E-16</v>
      </c>
      <c r="D243" s="14">
        <v>5.6869734477590112E-16</v>
      </c>
      <c r="E243" s="14">
        <v>3.9859213791332295E-17</v>
      </c>
      <c r="F243" s="14">
        <v>-1.6371737942515756E-15</v>
      </c>
    </row>
    <row r="244" spans="2:6" x14ac:dyDescent="0.25">
      <c r="B244" s="3" t="s">
        <v>79</v>
      </c>
      <c r="C244" s="10">
        <v>8.1585010577557049E-16</v>
      </c>
      <c r="D244" s="10">
        <v>5.6828511929704398E-16</v>
      </c>
      <c r="E244" s="10">
        <v>3.4558936365025285E-16</v>
      </c>
      <c r="F244" s="10">
        <v>2.8675435129646004E-16</v>
      </c>
    </row>
    <row r="245" spans="2:6" x14ac:dyDescent="0.25">
      <c r="B245" s="3" t="s">
        <v>80</v>
      </c>
      <c r="C245" s="14">
        <v>8.5204881083652529E-16</v>
      </c>
      <c r="D245" s="14">
        <v>5.6842259571770151E-16</v>
      </c>
      <c r="E245" s="14">
        <v>2.4799705713469032E-17</v>
      </c>
      <c r="F245" s="14">
        <v>1.780280283287834E-16</v>
      </c>
    </row>
    <row r="246" spans="2:6" x14ac:dyDescent="0.25">
      <c r="B246" s="3" t="s">
        <v>81</v>
      </c>
      <c r="C246" s="10">
        <v>6.9819161703988368E-16</v>
      </c>
      <c r="D246" s="10">
        <v>5.6856000411810943E-16</v>
      </c>
      <c r="E246" s="10">
        <v>1.9893576921905458E-17</v>
      </c>
      <c r="F246" s="10">
        <v>1.0248549889117679E-16</v>
      </c>
    </row>
    <row r="247" spans="2:6" x14ac:dyDescent="0.25">
      <c r="B247" s="3" t="s">
        <v>82</v>
      </c>
      <c r="C247" s="14">
        <v>5.6701832516839192E-16</v>
      </c>
      <c r="D247" s="14">
        <v>5.6869734477590112E-16</v>
      </c>
      <c r="E247" s="14">
        <v>1.7495968491323674E-17</v>
      </c>
      <c r="F247" s="14">
        <v>8.4363573328663845E-17</v>
      </c>
    </row>
    <row r="248" spans="2:6" x14ac:dyDescent="0.25">
      <c r="B248" s="3" t="s">
        <v>83</v>
      </c>
      <c r="C248" s="10">
        <v>-1.8942246514526655E-16</v>
      </c>
      <c r="D248" s="10">
        <v>5.6828511929704398E-16</v>
      </c>
      <c r="E248" s="10">
        <v>1.628716677277832E-17</v>
      </c>
      <c r="F248" s="10">
        <v>1.4802149376449065E-16</v>
      </c>
    </row>
    <row r="249" spans="2:6" x14ac:dyDescent="0.25">
      <c r="B249" s="3" t="s">
        <v>84</v>
      </c>
      <c r="C249" s="14">
        <v>-2.9750934848529249E-16</v>
      </c>
      <c r="D249" s="14">
        <v>5.6842259571770151E-16</v>
      </c>
      <c r="E249" s="14">
        <v>1.4794666318879403E-17</v>
      </c>
      <c r="F249" s="14">
        <v>3.1408979077665331E-16</v>
      </c>
    </row>
    <row r="250" spans="2:6" x14ac:dyDescent="0.25">
      <c r="B250" s="3" t="s">
        <v>85</v>
      </c>
      <c r="C250" s="10">
        <v>5.7909304873794113E-16</v>
      </c>
      <c r="D250" s="10">
        <v>5.6856000411810943E-16</v>
      </c>
      <c r="E250" s="10">
        <v>2.1798695105386926E-16</v>
      </c>
      <c r="F250" s="10">
        <v>3.278295020874248E-16</v>
      </c>
    </row>
    <row r="251" spans="2:6" x14ac:dyDescent="0.25">
      <c r="B251" s="3" t="s">
        <v>86</v>
      </c>
      <c r="C251" s="14">
        <v>6.3496580167808603E-16</v>
      </c>
      <c r="D251" s="14">
        <v>5.6869734477590112E-16</v>
      </c>
      <c r="E251" s="14">
        <v>2.1521271966511706E-16</v>
      </c>
      <c r="F251" s="14">
        <v>2.6405768095303619E-16</v>
      </c>
    </row>
    <row r="252" spans="2:6" x14ac:dyDescent="0.25">
      <c r="B252" s="3" t="s">
        <v>87</v>
      </c>
      <c r="C252" s="10">
        <v>8.0917994191953285E-16</v>
      </c>
      <c r="D252" s="10">
        <v>5.6828511929704398E-16</v>
      </c>
      <c r="E252" s="10">
        <v>1.139050840818095E-16</v>
      </c>
      <c r="F252" s="10">
        <v>2.0294474965370267E-16</v>
      </c>
    </row>
    <row r="253" spans="2:6" x14ac:dyDescent="0.25">
      <c r="B253" s="3" t="s">
        <v>88</v>
      </c>
      <c r="C253" s="14">
        <v>7.1252803562079219E-17</v>
      </c>
      <c r="D253" s="14">
        <v>5.6842259571770151E-16</v>
      </c>
      <c r="E253" s="14">
        <v>1.2682338723464998E-17</v>
      </c>
      <c r="F253" s="14">
        <v>2.8413387810164877E-16</v>
      </c>
    </row>
    <row r="254" spans="2:6" x14ac:dyDescent="0.25">
      <c r="B254" s="3" t="s">
        <v>89</v>
      </c>
      <c r="C254" s="10">
        <v>9.9221421404127746E-16</v>
      </c>
      <c r="D254" s="10">
        <v>5.6856000411810943E-16</v>
      </c>
      <c r="E254" s="10">
        <v>1.6851976406317063E-17</v>
      </c>
      <c r="F254" s="10">
        <v>7.7852794623551459E-17</v>
      </c>
    </row>
    <row r="255" spans="2:6" x14ac:dyDescent="0.25">
      <c r="B255" s="3" t="s">
        <v>90</v>
      </c>
      <c r="C255" s="14">
        <v>9.2491861073083733E-16</v>
      </c>
      <c r="D255" s="14">
        <v>5.6869734477590112E-16</v>
      </c>
      <c r="E255" s="14">
        <v>1.2592088349999726E-16</v>
      </c>
      <c r="F255" s="14">
        <v>1.9027110481459913E-16</v>
      </c>
    </row>
    <row r="256" spans="2:6" x14ac:dyDescent="0.25">
      <c r="B256" s="3" t="s">
        <v>91</v>
      </c>
      <c r="C256" s="10">
        <v>2.6441204133213365E-16</v>
      </c>
      <c r="D256" s="10">
        <v>5.6828511929704398E-16</v>
      </c>
      <c r="E256" s="10">
        <v>2.2053975089664159E-16</v>
      </c>
      <c r="F256" s="10">
        <v>1.5802989063144943E-16</v>
      </c>
    </row>
    <row r="257" spans="2:6" x14ac:dyDescent="0.25">
      <c r="B257" s="3" t="s">
        <v>92</v>
      </c>
      <c r="C257" s="14">
        <v>9.2495521268053439E-16</v>
      </c>
      <c r="D257" s="14">
        <v>5.6842259571770151E-16</v>
      </c>
      <c r="E257" s="14">
        <v>4.2081058868076308E-16</v>
      </c>
      <c r="F257" s="14">
        <v>2.7408813007461433E-16</v>
      </c>
    </row>
    <row r="258" spans="2:6" x14ac:dyDescent="0.25">
      <c r="B258" s="3" t="s">
        <v>93</v>
      </c>
      <c r="C258" s="10">
        <v>-8.7447118010861426E-17</v>
      </c>
      <c r="D258" s="10">
        <v>5.6856000411810943E-16</v>
      </c>
      <c r="E258" s="10">
        <v>7.0051027298102603E-18</v>
      </c>
      <c r="F258" s="10">
        <v>2.7380553183073098E-17</v>
      </c>
    </row>
    <row r="259" spans="2:6" x14ac:dyDescent="0.25">
      <c r="B259" s="3" t="s">
        <v>94</v>
      </c>
      <c r="C259" s="14">
        <v>-5.8692975542042251E-19</v>
      </c>
      <c r="D259" s="14">
        <v>5.6869734477590112E-16</v>
      </c>
      <c r="E259" s="14">
        <v>1.0752083099862665E-17</v>
      </c>
      <c r="F259" s="14">
        <v>8.2747276208728756E-18</v>
      </c>
    </row>
    <row r="260" spans="2:6" x14ac:dyDescent="0.25">
      <c r="B260" s="3" t="s">
        <v>95</v>
      </c>
      <c r="C260" s="10">
        <v>-3.2792109553145269E-16</v>
      </c>
      <c r="D260" s="10">
        <v>5.6828511929704398E-16</v>
      </c>
      <c r="E260" s="10">
        <v>1.0310872365267278E-17</v>
      </c>
      <c r="F260" s="10">
        <v>1.0524749709510228E-16</v>
      </c>
    </row>
    <row r="261" spans="2:6" x14ac:dyDescent="0.25">
      <c r="B261" s="3" t="s">
        <v>96</v>
      </c>
      <c r="C261" s="14">
        <v>-3.6915175796712603E-16</v>
      </c>
      <c r="D261" s="14">
        <v>5.6842259571770151E-16</v>
      </c>
      <c r="E261" s="14">
        <v>1.2679924703267351E-17</v>
      </c>
      <c r="F261" s="14">
        <v>-4.2069905197523089E-17</v>
      </c>
    </row>
    <row r="262" spans="2:6" x14ac:dyDescent="0.25">
      <c r="B262" s="3" t="s">
        <v>97</v>
      </c>
      <c r="C262" s="10">
        <v>-4.5172475745332222E-16</v>
      </c>
      <c r="D262" s="10">
        <v>5.6856000411810943E-16</v>
      </c>
      <c r="E262" s="10">
        <v>6.487806722056337E-18</v>
      </c>
      <c r="F262" s="10">
        <v>4.5621505619793212E-17</v>
      </c>
    </row>
    <row r="263" spans="2:6" x14ac:dyDescent="0.25">
      <c r="B263" s="3" t="s">
        <v>98</v>
      </c>
      <c r="C263" s="14">
        <v>-4.6677563384191803E-16</v>
      </c>
      <c r="D263" s="14">
        <v>5.6869734477590112E-16</v>
      </c>
      <c r="E263" s="14">
        <v>6.9078633571547838E-18</v>
      </c>
      <c r="F263" s="14">
        <v>-5.0306760223797534E-18</v>
      </c>
    </row>
    <row r="264" spans="2:6" x14ac:dyDescent="0.25">
      <c r="B264" s="3" t="s">
        <v>99</v>
      </c>
      <c r="C264" s="10">
        <v>-4.282277133737912E-17</v>
      </c>
      <c r="D264" s="10">
        <v>5.6828511929704398E-16</v>
      </c>
      <c r="E264" s="10">
        <v>8.2864838384361342E-18</v>
      </c>
      <c r="F264" s="10">
        <v>-2.2336965090056448E-16</v>
      </c>
    </row>
    <row r="265" spans="2:6" x14ac:dyDescent="0.25">
      <c r="B265" s="3" t="s">
        <v>100</v>
      </c>
      <c r="C265" s="14">
        <v>-4.2535973552166886E-16</v>
      </c>
      <c r="D265" s="14">
        <v>5.6842259571770151E-16</v>
      </c>
      <c r="E265" s="14">
        <v>9.2342639336081898E-18</v>
      </c>
      <c r="F265" s="14">
        <v>2.1441853932454853E-16</v>
      </c>
    </row>
    <row r="266" spans="2:6" x14ac:dyDescent="0.25">
      <c r="B266" s="3" t="s">
        <v>101</v>
      </c>
      <c r="C266" s="10">
        <v>-3.9771760774435905E-16</v>
      </c>
      <c r="D266" s="10">
        <v>5.6856000411810943E-16</v>
      </c>
      <c r="E266" s="10">
        <v>1.2102889734004477E-17</v>
      </c>
      <c r="F266" s="10">
        <v>8.5853359258680701E-17</v>
      </c>
    </row>
    <row r="267" spans="2:6" x14ac:dyDescent="0.25">
      <c r="B267" s="3" t="s">
        <v>102</v>
      </c>
      <c r="C267" s="14">
        <v>-3.8445603883187022E-16</v>
      </c>
      <c r="D267" s="14">
        <v>5.6869734477590112E-16</v>
      </c>
      <c r="E267" s="14">
        <v>1.6375141126728546E-17</v>
      </c>
      <c r="F267" s="14">
        <v>1.0943468070320393E-16</v>
      </c>
    </row>
    <row r="268" spans="2:6" x14ac:dyDescent="0.25">
      <c r="B268" s="3" t="s">
        <v>103</v>
      </c>
      <c r="C268" s="10">
        <v>-4.6680252094014446E-16</v>
      </c>
      <c r="D268" s="10">
        <v>5.6828511929704398E-16</v>
      </c>
      <c r="E268" s="10">
        <v>2.1054477710785457E-17</v>
      </c>
      <c r="F268" s="10">
        <v>-3.1256303542157876E-17</v>
      </c>
    </row>
    <row r="269" spans="2:6" x14ac:dyDescent="0.25">
      <c r="B269" s="3" t="s">
        <v>104</v>
      </c>
      <c r="C269" s="14">
        <v>6.4972900154625705E-17</v>
      </c>
      <c r="D269" s="14">
        <v>5.6842259571770151E-16</v>
      </c>
      <c r="E269" s="14">
        <v>2.5874309142883049E-17</v>
      </c>
      <c r="F269" s="14">
        <v>-2.2704176315487694E-16</v>
      </c>
    </row>
    <row r="270" spans="2:6" x14ac:dyDescent="0.25">
      <c r="B270" s="3" t="s">
        <v>105</v>
      </c>
      <c r="C270" s="10">
        <v>-2.4757886028153458E-16</v>
      </c>
      <c r="D270" s="10">
        <v>5.6856000411810943E-16</v>
      </c>
      <c r="E270" s="10">
        <v>2.4177516331465998E-17</v>
      </c>
      <c r="F270" s="10">
        <v>2.0205586568860076E-17</v>
      </c>
    </row>
    <row r="271" spans="2:6" x14ac:dyDescent="0.25">
      <c r="B271" s="3" t="s">
        <v>106</v>
      </c>
      <c r="C271" s="14">
        <v>-3.8788718672356996E-16</v>
      </c>
      <c r="D271" s="14">
        <v>5.6869734477590112E-16</v>
      </c>
      <c r="E271" s="14">
        <v>2.4109813525259086E-17</v>
      </c>
      <c r="F271" s="14">
        <v>2.3704373708458049E-16</v>
      </c>
    </row>
    <row r="272" spans="2:6" ht="9.9499999999999993" customHeight="1" x14ac:dyDescent="0.25"/>
    <row r="274" spans="2:10" x14ac:dyDescent="0.25">
      <c r="B274" s="1" t="s">
        <v>120</v>
      </c>
    </row>
    <row r="275" spans="2:10" ht="5.0999999999999996" customHeight="1" x14ac:dyDescent="0.25"/>
    <row r="276" spans="2:10" x14ac:dyDescent="0.25">
      <c r="B276" s="4" t="s">
        <v>4</v>
      </c>
      <c r="C276" s="3" t="s">
        <v>16</v>
      </c>
      <c r="D276" s="3" t="s">
        <v>17</v>
      </c>
      <c r="E276" s="3" t="s">
        <v>18</v>
      </c>
      <c r="F276" s="3" t="s">
        <v>19</v>
      </c>
    </row>
    <row r="277" spans="2:10" x14ac:dyDescent="0.25">
      <c r="B277" s="3" t="s">
        <v>16</v>
      </c>
      <c r="C277" s="10">
        <v>1.0000000000000004</v>
      </c>
      <c r="D277" s="10">
        <v>0.35524669480376214</v>
      </c>
      <c r="E277" s="10">
        <v>0.46885228934178597</v>
      </c>
      <c r="F277" s="10">
        <v>-0.1881271062835651</v>
      </c>
    </row>
    <row r="278" spans="2:10" x14ac:dyDescent="0.25">
      <c r="B278" s="3" t="s">
        <v>17</v>
      </c>
      <c r="C278" s="14">
        <v>0.35524669480376214</v>
      </c>
      <c r="D278" s="14">
        <v>0.99999999999999911</v>
      </c>
      <c r="E278" s="14">
        <v>0.54541341376557884</v>
      </c>
      <c r="F278" s="14">
        <v>4.5913115586468933E-2</v>
      </c>
    </row>
    <row r="279" spans="2:10" x14ac:dyDescent="0.25">
      <c r="B279" s="3" t="s">
        <v>18</v>
      </c>
      <c r="C279" s="10">
        <v>0.46885228934178597</v>
      </c>
      <c r="D279" s="10">
        <v>0.54541341376557884</v>
      </c>
      <c r="E279" s="10">
        <v>1.0000000000000002</v>
      </c>
      <c r="F279" s="10">
        <v>0.11866587169460262</v>
      </c>
    </row>
    <row r="280" spans="2:10" x14ac:dyDescent="0.25">
      <c r="B280" s="3" t="s">
        <v>19</v>
      </c>
      <c r="C280" s="14">
        <v>-0.1881271062835651</v>
      </c>
      <c r="D280" s="14">
        <v>4.5913115586468933E-2</v>
      </c>
      <c r="E280" s="14">
        <v>0.11866587169460262</v>
      </c>
      <c r="F280" s="14">
        <v>0.99999999999999933</v>
      </c>
    </row>
    <row r="281" spans="2:10" ht="9.9499999999999993" customHeight="1" x14ac:dyDescent="0.25"/>
    <row r="283" spans="2:10" x14ac:dyDescent="0.25">
      <c r="B283" s="1" t="s">
        <v>121</v>
      </c>
    </row>
    <row r="284" spans="2:10" ht="5.0999999999999996" customHeight="1" x14ac:dyDescent="0.25"/>
    <row r="285" spans="2:10" x14ac:dyDescent="0.25">
      <c r="B285" s="4" t="s">
        <v>4</v>
      </c>
      <c r="C285" s="3" t="s">
        <v>110</v>
      </c>
      <c r="D285" s="3" t="s">
        <v>111</v>
      </c>
      <c r="E285" s="3" t="s">
        <v>112</v>
      </c>
      <c r="F285" s="3" t="s">
        <v>113</v>
      </c>
      <c r="G285" s="3" t="s">
        <v>114</v>
      </c>
      <c r="H285" s="3" t="s">
        <v>115</v>
      </c>
      <c r="I285" s="3" t="s">
        <v>116</v>
      </c>
      <c r="J285" s="3" t="s">
        <v>117</v>
      </c>
    </row>
    <row r="286" spans="2:10" x14ac:dyDescent="0.25">
      <c r="B286" s="3" t="s">
        <v>16</v>
      </c>
      <c r="C286" s="10">
        <v>3.1695304227629941E-32</v>
      </c>
      <c r="D286" s="10">
        <v>-1.7612891439885396E-16</v>
      </c>
      <c r="E286" s="10">
        <v>-5.1500932128536048E-16</v>
      </c>
      <c r="F286" s="10">
        <v>1.000279366161563E-15</v>
      </c>
      <c r="G286" s="10">
        <v>4.4408920985006271E-16</v>
      </c>
      <c r="H286" s="10">
        <v>-0.69967850484611915</v>
      </c>
      <c r="I286" s="10">
        <v>0.72584780679334049</v>
      </c>
      <c r="J286" s="10">
        <v>84</v>
      </c>
    </row>
    <row r="287" spans="2:10" x14ac:dyDescent="0.25">
      <c r="B287" s="3" t="s">
        <v>17</v>
      </c>
      <c r="C287" s="14">
        <v>-9.708154294907392E-31</v>
      </c>
      <c r="D287" s="14">
        <v>-5.41837343434E-16</v>
      </c>
      <c r="E287" s="14">
        <v>-5.4224956891285744E-16</v>
      </c>
      <c r="F287" s="14">
        <v>5.6869734477590112E-16</v>
      </c>
      <c r="G287" s="14">
        <v>5.5511151231257817E-16</v>
      </c>
      <c r="H287" s="14">
        <v>-2.046972459620644</v>
      </c>
      <c r="I287" s="14">
        <v>4.8503002905568658E-2</v>
      </c>
      <c r="J287" s="14">
        <v>84</v>
      </c>
    </row>
    <row r="288" spans="2:10" x14ac:dyDescent="0.25">
      <c r="B288" s="3" t="s">
        <v>18</v>
      </c>
      <c r="C288" s="10">
        <v>1.1592264046216505E-32</v>
      </c>
      <c r="D288" s="10">
        <v>1.2682338723464998E-17</v>
      </c>
      <c r="E288" s="10">
        <v>-1.7655861152718872E-16</v>
      </c>
      <c r="F288" s="10">
        <v>4.2081058868076308E-16</v>
      </c>
      <c r="G288" s="10">
        <v>1.1102230246251562E-16</v>
      </c>
      <c r="H288" s="10">
        <v>2.3779431348880156</v>
      </c>
      <c r="I288" s="10">
        <v>0.97854958259103186</v>
      </c>
      <c r="J288" s="10">
        <v>84</v>
      </c>
    </row>
    <row r="289" spans="2:10" x14ac:dyDescent="0.25">
      <c r="B289" s="3" t="s">
        <v>19</v>
      </c>
      <c r="C289" s="14">
        <v>-3.5217004697366599E-32</v>
      </c>
      <c r="D289" s="14">
        <v>1.2302880341405727E-16</v>
      </c>
      <c r="E289" s="14">
        <v>-2.1833647271975168E-15</v>
      </c>
      <c r="F289" s="14">
        <v>5.0093976599369382E-16</v>
      </c>
      <c r="G289" s="14">
        <v>4.4408920985006252E-16</v>
      </c>
      <c r="H289" s="14">
        <v>9.8452281635932923</v>
      </c>
      <c r="I289" s="14">
        <v>-2.9456698369630216</v>
      </c>
      <c r="J289" s="14">
        <v>84</v>
      </c>
    </row>
    <row r="290" spans="2:10" ht="9.9499999999999993" customHeight="1" x14ac:dyDescent="0.25"/>
    <row r="292" spans="2:10" x14ac:dyDescent="0.25">
      <c r="B292" s="1" t="s">
        <v>122</v>
      </c>
    </row>
    <row r="293" spans="2:10" ht="5.0999999999999996" customHeight="1" x14ac:dyDescent="0.25"/>
    <row r="294" spans="2:10" x14ac:dyDescent="0.25">
      <c r="B294" s="4" t="s">
        <v>22</v>
      </c>
      <c r="C294" s="3" t="s">
        <v>5</v>
      </c>
      <c r="D294" s="3" t="s">
        <v>7</v>
      </c>
    </row>
    <row r="295" spans="2:10" x14ac:dyDescent="0.25">
      <c r="B295" s="3" t="s">
        <v>23</v>
      </c>
      <c r="C295" s="10">
        <v>-3.568373978544459E-2</v>
      </c>
      <c r="D295" s="10">
        <v>-0.67627026061036355</v>
      </c>
    </row>
    <row r="296" spans="2:10" x14ac:dyDescent="0.25">
      <c r="B296" s="3" t="s">
        <v>24</v>
      </c>
      <c r="C296" s="14">
        <v>-0.31658777639893532</v>
      </c>
      <c r="D296" s="14">
        <v>-0.18194441810790707</v>
      </c>
    </row>
    <row r="297" spans="2:10" x14ac:dyDescent="0.25">
      <c r="B297" s="3" t="s">
        <v>25</v>
      </c>
      <c r="C297" s="10">
        <v>-0.68424847732933225</v>
      </c>
      <c r="D297" s="10">
        <v>4.4933210162633963E-2</v>
      </c>
    </row>
    <row r="298" spans="2:10" x14ac:dyDescent="0.25">
      <c r="B298" s="3" t="s">
        <v>26</v>
      </c>
      <c r="C298" s="14">
        <v>1.4598587912571626E-2</v>
      </c>
      <c r="D298" s="14">
        <v>-0.28332378676363118</v>
      </c>
    </row>
    <row r="299" spans="2:10" x14ac:dyDescent="0.25">
      <c r="B299" s="3" t="s">
        <v>27</v>
      </c>
      <c r="C299" s="10">
        <v>-0.17465930076772473</v>
      </c>
      <c r="D299" s="10">
        <v>-0.68696499558723134</v>
      </c>
    </row>
    <row r="300" spans="2:10" x14ac:dyDescent="0.25">
      <c r="B300" s="3" t="s">
        <v>28</v>
      </c>
      <c r="C300" s="14">
        <v>0.27727339221832864</v>
      </c>
      <c r="D300" s="14">
        <v>-0.6709471629396383</v>
      </c>
    </row>
    <row r="301" spans="2:10" x14ac:dyDescent="0.25">
      <c r="B301" s="3" t="s">
        <v>29</v>
      </c>
      <c r="C301" s="10">
        <v>0.21230595441209388</v>
      </c>
      <c r="D301" s="10">
        <v>-0.71329520397250146</v>
      </c>
    </row>
    <row r="302" spans="2:10" x14ac:dyDescent="0.25">
      <c r="B302" s="3" t="s">
        <v>30</v>
      </c>
      <c r="C302" s="14">
        <v>0.28179890527788826</v>
      </c>
      <c r="D302" s="14">
        <v>-0.59022044448226929</v>
      </c>
    </row>
    <row r="303" spans="2:10" x14ac:dyDescent="0.25">
      <c r="B303" s="3" t="s">
        <v>31</v>
      </c>
      <c r="C303" s="10">
        <v>-0.61031503259951037</v>
      </c>
      <c r="D303" s="10">
        <v>-0.59725820106512229</v>
      </c>
    </row>
    <row r="304" spans="2:10" x14ac:dyDescent="0.25">
      <c r="B304" s="3" t="s">
        <v>32</v>
      </c>
      <c r="C304" s="14">
        <v>-0.6877673401666814</v>
      </c>
      <c r="D304" s="14">
        <v>-0.5321189108524087</v>
      </c>
    </row>
    <row r="305" spans="2:4" x14ac:dyDescent="0.25">
      <c r="B305" s="3" t="s">
        <v>33</v>
      </c>
      <c r="C305" s="10">
        <v>-0.73189629982772364</v>
      </c>
      <c r="D305" s="10">
        <v>-0.53947877626056762</v>
      </c>
    </row>
    <row r="306" spans="2:4" x14ac:dyDescent="0.25">
      <c r="B306" s="3" t="s">
        <v>34</v>
      </c>
      <c r="C306" s="14">
        <v>-0.74051291496470739</v>
      </c>
      <c r="D306" s="14">
        <v>-0.69988555340465042</v>
      </c>
    </row>
    <row r="307" spans="2:4" x14ac:dyDescent="0.25">
      <c r="B307" s="3" t="s">
        <v>35</v>
      </c>
      <c r="C307" s="10">
        <v>1.2099834742558586</v>
      </c>
      <c r="D307" s="10">
        <v>-8.6971448651412681E-2</v>
      </c>
    </row>
    <row r="308" spans="2:4" x14ac:dyDescent="0.25">
      <c r="B308" s="3" t="s">
        <v>36</v>
      </c>
      <c r="C308" s="14">
        <v>0.8831554343517467</v>
      </c>
      <c r="D308" s="14">
        <v>-8.1885286870205132E-2</v>
      </c>
    </row>
    <row r="309" spans="2:4" x14ac:dyDescent="0.25">
      <c r="B309" s="3" t="s">
        <v>37</v>
      </c>
      <c r="C309" s="10">
        <v>-6.4558912945124391E-2</v>
      </c>
      <c r="D309" s="10">
        <v>-0.28103182228148288</v>
      </c>
    </row>
    <row r="310" spans="2:4" x14ac:dyDescent="0.25">
      <c r="B310" s="3" t="s">
        <v>38</v>
      </c>
      <c r="C310" s="14">
        <v>-5.1065596872161834E-3</v>
      </c>
      <c r="D310" s="14">
        <v>-0.28331176704508831</v>
      </c>
    </row>
    <row r="311" spans="2:4" x14ac:dyDescent="0.25">
      <c r="B311" s="3" t="s">
        <v>39</v>
      </c>
      <c r="C311" s="10">
        <v>-0.15742732572128337</v>
      </c>
      <c r="D311" s="10">
        <v>-0.50835091669702737</v>
      </c>
    </row>
    <row r="312" spans="2:4" x14ac:dyDescent="0.25">
      <c r="B312" s="3" t="s">
        <v>40</v>
      </c>
      <c r="C312" s="14">
        <v>1.6505523016825758</v>
      </c>
      <c r="D312" s="14">
        <v>-0.42921685971023749</v>
      </c>
    </row>
    <row r="313" spans="2:4" x14ac:dyDescent="0.25">
      <c r="B313" s="3" t="s">
        <v>41</v>
      </c>
      <c r="C313" s="10">
        <v>1.2644255146123204</v>
      </c>
      <c r="D313" s="10">
        <v>-0.42542633003147601</v>
      </c>
    </row>
    <row r="314" spans="2:4" x14ac:dyDescent="0.25">
      <c r="B314" s="3" t="s">
        <v>42</v>
      </c>
      <c r="C314" s="14">
        <v>1.2865849103156197</v>
      </c>
      <c r="D314" s="14">
        <v>-0.32643469493412358</v>
      </c>
    </row>
    <row r="315" spans="2:4" x14ac:dyDescent="0.25">
      <c r="B315" s="3" t="s">
        <v>43</v>
      </c>
      <c r="C315" s="10">
        <v>2.4582494600313152</v>
      </c>
      <c r="D315" s="10">
        <v>1.0853694554480462</v>
      </c>
    </row>
    <row r="316" spans="2:4" x14ac:dyDescent="0.25">
      <c r="B316" s="3" t="s">
        <v>44</v>
      </c>
      <c r="C316" s="14">
        <v>1.0614882120393001</v>
      </c>
      <c r="D316" s="14">
        <v>1.5243711564186557</v>
      </c>
    </row>
    <row r="317" spans="2:4" x14ac:dyDescent="0.25">
      <c r="B317" s="3" t="s">
        <v>45</v>
      </c>
      <c r="C317" s="10">
        <v>-0.51522793414651591</v>
      </c>
      <c r="D317" s="10">
        <v>9.6258569094021515E-2</v>
      </c>
    </row>
    <row r="318" spans="2:4" x14ac:dyDescent="0.25">
      <c r="B318" s="3" t="s">
        <v>46</v>
      </c>
      <c r="C318" s="14">
        <v>-0.36693857310211353</v>
      </c>
      <c r="D318" s="14">
        <v>-0.41711525073589817</v>
      </c>
    </row>
    <row r="319" spans="2:4" x14ac:dyDescent="0.25">
      <c r="B319" s="3" t="s">
        <v>47</v>
      </c>
      <c r="C319" s="10">
        <v>-1.0563321311062221</v>
      </c>
      <c r="D319" s="10">
        <v>0.47982495243598505</v>
      </c>
    </row>
    <row r="320" spans="2:4" x14ac:dyDescent="0.25">
      <c r="B320" s="3" t="s">
        <v>48</v>
      </c>
      <c r="C320" s="14">
        <v>-1.4343732342898405</v>
      </c>
      <c r="D320" s="14">
        <v>1.2103429922980902</v>
      </c>
    </row>
    <row r="321" spans="2:4" x14ac:dyDescent="0.25">
      <c r="B321" s="3" t="s">
        <v>49</v>
      </c>
      <c r="C321" s="10">
        <v>6.6856799273098455E-2</v>
      </c>
      <c r="D321" s="10">
        <v>1.3061076113009382</v>
      </c>
    </row>
    <row r="322" spans="2:4" x14ac:dyDescent="0.25">
      <c r="B322" s="3" t="s">
        <v>50</v>
      </c>
      <c r="C322" s="14">
        <v>-0.43262532158614786</v>
      </c>
      <c r="D322" s="14">
        <v>1.202039953702003</v>
      </c>
    </row>
    <row r="323" spans="2:4" x14ac:dyDescent="0.25">
      <c r="B323" s="3" t="s">
        <v>51</v>
      </c>
      <c r="C323" s="10">
        <v>-0.7152707887879326</v>
      </c>
      <c r="D323" s="10">
        <v>-0.38295958756955839</v>
      </c>
    </row>
    <row r="324" spans="2:4" x14ac:dyDescent="0.25">
      <c r="B324" s="3" t="s">
        <v>52</v>
      </c>
      <c r="C324" s="14">
        <v>-0.72823682903115339</v>
      </c>
      <c r="D324" s="14">
        <v>-0.2666450871693069</v>
      </c>
    </row>
    <row r="325" spans="2:4" x14ac:dyDescent="0.25">
      <c r="B325" s="3" t="s">
        <v>53</v>
      </c>
      <c r="C325" s="10">
        <v>0.80165620009172223</v>
      </c>
      <c r="D325" s="10">
        <v>-0.10662507391486276</v>
      </c>
    </row>
    <row r="326" spans="2:4" x14ac:dyDescent="0.25">
      <c r="B326" s="3" t="s">
        <v>54</v>
      </c>
      <c r="C326" s="14">
        <v>-0.22418663576439501</v>
      </c>
      <c r="D326" s="14">
        <v>-0.38302044078313302</v>
      </c>
    </row>
    <row r="327" spans="2:4" x14ac:dyDescent="0.25">
      <c r="B327" s="3" t="s">
        <v>55</v>
      </c>
      <c r="C327" s="10">
        <v>0.15101674306984908</v>
      </c>
      <c r="D327" s="10">
        <v>-0.15583163937616135</v>
      </c>
    </row>
    <row r="328" spans="2:4" x14ac:dyDescent="0.25">
      <c r="B328" s="3" t="s">
        <v>56</v>
      </c>
      <c r="C328" s="14">
        <v>0.92579079913644302</v>
      </c>
      <c r="D328" s="14">
        <v>-9.2635949104162285E-2</v>
      </c>
    </row>
    <row r="329" spans="2:4" x14ac:dyDescent="0.25">
      <c r="B329" s="3" t="s">
        <v>57</v>
      </c>
      <c r="C329" s="10">
        <v>-0.31476261131900624</v>
      </c>
      <c r="D329" s="10">
        <v>1.0952399597889677</v>
      </c>
    </row>
    <row r="330" spans="2:4" x14ac:dyDescent="0.25">
      <c r="B330" s="3" t="s">
        <v>58</v>
      </c>
      <c r="C330" s="14">
        <v>-0.14057889199849138</v>
      </c>
      <c r="D330" s="14">
        <v>0.9470741947338559</v>
      </c>
    </row>
    <row r="331" spans="2:4" x14ac:dyDescent="0.25">
      <c r="B331" s="3" t="s">
        <v>59</v>
      </c>
      <c r="C331" s="10">
        <v>-0.68249492200733619</v>
      </c>
      <c r="D331" s="10">
        <v>0.51579865420116944</v>
      </c>
    </row>
    <row r="332" spans="2:4" x14ac:dyDescent="0.25">
      <c r="B332" s="3" t="s">
        <v>60</v>
      </c>
      <c r="C332" s="14">
        <v>-0.97935106562993091</v>
      </c>
      <c r="D332" s="14">
        <v>0.5669668064871396</v>
      </c>
    </row>
    <row r="333" spans="2:4" x14ac:dyDescent="0.25">
      <c r="B333" s="3" t="s">
        <v>61</v>
      </c>
      <c r="C333" s="10">
        <v>-0.93523933038757212</v>
      </c>
      <c r="D333" s="10">
        <v>0.38368637108838211</v>
      </c>
    </row>
    <row r="334" spans="2:4" x14ac:dyDescent="0.25">
      <c r="B334" s="3" t="s">
        <v>62</v>
      </c>
      <c r="C334" s="14">
        <v>-1.0669644931803437</v>
      </c>
      <c r="D334" s="14">
        <v>0.38776832070700568</v>
      </c>
    </row>
    <row r="335" spans="2:4" x14ac:dyDescent="0.25">
      <c r="B335" s="3" t="s">
        <v>63</v>
      </c>
      <c r="C335" s="10">
        <v>-0.43709925215570344</v>
      </c>
      <c r="D335" s="10">
        <v>-9.2109623678856556E-2</v>
      </c>
    </row>
    <row r="336" spans="2:4" x14ac:dyDescent="0.25">
      <c r="B336" s="3" t="s">
        <v>64</v>
      </c>
      <c r="C336" s="14">
        <v>0.70144928996492129</v>
      </c>
      <c r="D336" s="14">
        <v>6.3096025279232915E-2</v>
      </c>
    </row>
    <row r="337" spans="2:4" x14ac:dyDescent="0.25">
      <c r="B337" s="3" t="s">
        <v>65</v>
      </c>
      <c r="C337" s="10">
        <v>0.99063555649980262</v>
      </c>
      <c r="D337" s="10">
        <v>-0.41831079267814053</v>
      </c>
    </row>
    <row r="338" spans="2:4" x14ac:dyDescent="0.25">
      <c r="B338" s="3" t="s">
        <v>66</v>
      </c>
      <c r="C338" s="14">
        <v>0.17367746250671179</v>
      </c>
      <c r="D338" s="14">
        <v>-1.2951036159277023</v>
      </c>
    </row>
    <row r="339" spans="2:4" x14ac:dyDescent="0.25">
      <c r="B339" s="3" t="s">
        <v>67</v>
      </c>
      <c r="C339" s="10">
        <v>-0.71400243013718068</v>
      </c>
      <c r="D339" s="10">
        <v>1.1440418464958069</v>
      </c>
    </row>
    <row r="340" spans="2:4" x14ac:dyDescent="0.25">
      <c r="B340" s="3" t="s">
        <v>68</v>
      </c>
      <c r="C340" s="14">
        <v>-0.37280892354847167</v>
      </c>
      <c r="D340" s="14">
        <v>0.23991961593921707</v>
      </c>
    </row>
    <row r="341" spans="2:4" x14ac:dyDescent="0.25">
      <c r="B341" s="3" t="s">
        <v>69</v>
      </c>
      <c r="C341" s="10">
        <v>-0.7681990554325302</v>
      </c>
      <c r="D341" s="10">
        <v>1.3783184491742801</v>
      </c>
    </row>
    <row r="342" spans="2:4" x14ac:dyDescent="0.25">
      <c r="B342" s="3" t="s">
        <v>70</v>
      </c>
      <c r="C342" s="14">
        <v>0.30034919913231639</v>
      </c>
      <c r="D342" s="14">
        <v>-1.4602579367997506</v>
      </c>
    </row>
    <row r="343" spans="2:4" x14ac:dyDescent="0.25">
      <c r="B343" s="3" t="s">
        <v>71</v>
      </c>
      <c r="C343" s="10">
        <v>-0.21413259042060251</v>
      </c>
      <c r="D343" s="10">
        <v>-7.1095941067425561E-3</v>
      </c>
    </row>
    <row r="344" spans="2:4" x14ac:dyDescent="0.25">
      <c r="B344" s="3" t="s">
        <v>72</v>
      </c>
      <c r="C344" s="14">
        <v>-0.1132691272174644</v>
      </c>
      <c r="D344" s="14">
        <v>-0.27852836056408969</v>
      </c>
    </row>
    <row r="345" spans="2:4" x14ac:dyDescent="0.25">
      <c r="B345" s="3" t="s">
        <v>73</v>
      </c>
      <c r="C345" s="10">
        <v>0.18031819218026623</v>
      </c>
      <c r="D345" s="10">
        <v>-1.0164170181072898</v>
      </c>
    </row>
    <row r="346" spans="2:4" x14ac:dyDescent="0.25">
      <c r="B346" s="3" t="s">
        <v>74</v>
      </c>
      <c r="C346" s="14">
        <v>2.8528379987564967E-2</v>
      </c>
      <c r="D346" s="14">
        <v>-0.3662610199316011</v>
      </c>
    </row>
    <row r="347" spans="2:4" x14ac:dyDescent="0.25">
      <c r="B347" s="3" t="s">
        <v>75</v>
      </c>
      <c r="C347" s="10">
        <v>-0.7769737527349756</v>
      </c>
      <c r="D347" s="10">
        <v>1.9689910753673348</v>
      </c>
    </row>
    <row r="348" spans="2:4" x14ac:dyDescent="0.25">
      <c r="B348" s="3" t="s">
        <v>76</v>
      </c>
      <c r="C348" s="14">
        <v>0.29105378521477782</v>
      </c>
      <c r="D348" s="14">
        <v>0.16319057241789259</v>
      </c>
    </row>
    <row r="349" spans="2:4" x14ac:dyDescent="0.25">
      <c r="B349" s="3" t="s">
        <v>77</v>
      </c>
      <c r="C349" s="10">
        <v>-0.18437456790935897</v>
      </c>
      <c r="D349" s="10">
        <v>0.65628808079044842</v>
      </c>
    </row>
    <row r="350" spans="2:4" x14ac:dyDescent="0.25">
      <c r="B350" s="3" t="s">
        <v>78</v>
      </c>
      <c r="C350" s="14">
        <v>0.28735957409078555</v>
      </c>
      <c r="D350" s="14">
        <v>-0.38674721817181368</v>
      </c>
    </row>
    <row r="351" spans="2:4" x14ac:dyDescent="0.25">
      <c r="B351" s="3" t="s">
        <v>79</v>
      </c>
      <c r="C351" s="10">
        <v>1.9336652598885897</v>
      </c>
      <c r="D351" s="10">
        <v>1.5961114329418475</v>
      </c>
    </row>
    <row r="352" spans="2:4" x14ac:dyDescent="0.25">
      <c r="B352" s="3" t="s">
        <v>80</v>
      </c>
      <c r="C352" s="14">
        <v>-0.94397371301595911</v>
      </c>
      <c r="D352" s="14">
        <v>1.6273751905679426</v>
      </c>
    </row>
    <row r="353" spans="2:4" x14ac:dyDescent="0.25">
      <c r="B353" s="3" t="s">
        <v>81</v>
      </c>
      <c r="C353" s="10">
        <v>-0.83742605978563001</v>
      </c>
      <c r="D353" s="10">
        <v>1.2459796689262259</v>
      </c>
    </row>
    <row r="354" spans="2:4" x14ac:dyDescent="0.25">
      <c r="B354" s="3" t="s">
        <v>82</v>
      </c>
      <c r="C354" s="14">
        <v>-0.74785357604526648</v>
      </c>
      <c r="D354" s="14">
        <v>0.9421533582326268</v>
      </c>
    </row>
    <row r="355" spans="2:4" x14ac:dyDescent="0.25">
      <c r="B355" s="3" t="s">
        <v>83</v>
      </c>
      <c r="C355" s="10">
        <v>-0.1797395652943323</v>
      </c>
      <c r="D355" s="10">
        <v>-0.73156209103314351</v>
      </c>
    </row>
    <row r="356" spans="2:4" x14ac:dyDescent="0.25">
      <c r="B356" s="3" t="s">
        <v>84</v>
      </c>
      <c r="C356" s="14">
        <v>-0.16937471719893901</v>
      </c>
      <c r="D356" s="14">
        <v>-0.89843096529140087</v>
      </c>
    </row>
    <row r="357" spans="2:4" x14ac:dyDescent="0.25">
      <c r="B357" s="3" t="s">
        <v>85</v>
      </c>
      <c r="C357" s="10">
        <v>0.95732575110916884</v>
      </c>
      <c r="D357" s="10">
        <v>1.0817503582167316</v>
      </c>
    </row>
    <row r="358" spans="2:4" x14ac:dyDescent="0.25">
      <c r="B358" s="3" t="s">
        <v>86</v>
      </c>
      <c r="C358" s="14">
        <v>0.91161067631807557</v>
      </c>
      <c r="D358" s="14">
        <v>1.1780548581177503</v>
      </c>
    </row>
    <row r="359" spans="2:4" x14ac:dyDescent="0.25">
      <c r="B359" s="3" t="s">
        <v>87</v>
      </c>
      <c r="C359" s="10">
        <v>-0.11646530076933681</v>
      </c>
      <c r="D359" s="10">
        <v>1.5424280943904041</v>
      </c>
    </row>
    <row r="360" spans="2:4" x14ac:dyDescent="0.25">
      <c r="B360" s="3" t="s">
        <v>88</v>
      </c>
      <c r="C360" s="14">
        <v>-0.47091635142928195</v>
      </c>
      <c r="D360" s="14">
        <v>-8.187183155518285E-2</v>
      </c>
    </row>
    <row r="361" spans="2:4" x14ac:dyDescent="0.25">
      <c r="B361" s="3" t="s">
        <v>89</v>
      </c>
      <c r="C361" s="10">
        <v>-1.0897983376987876</v>
      </c>
      <c r="D361" s="10">
        <v>1.89669601567546</v>
      </c>
    </row>
    <row r="362" spans="2:4" x14ac:dyDescent="0.25">
      <c r="B362" s="3" t="s">
        <v>90</v>
      </c>
      <c r="C362" s="14">
        <v>-9.5987037739327041E-2</v>
      </c>
      <c r="D362" s="14">
        <v>1.7969309469791608</v>
      </c>
    </row>
    <row r="363" spans="2:4" x14ac:dyDescent="0.25">
      <c r="B363" s="3" t="s">
        <v>91</v>
      </c>
      <c r="C363" s="10">
        <v>1.2947606094578499</v>
      </c>
      <c r="D363" s="10">
        <v>0.29499948982249008</v>
      </c>
    </row>
    <row r="364" spans="2:4" x14ac:dyDescent="0.25">
      <c r="B364" s="3" t="s">
        <v>92</v>
      </c>
      <c r="C364" s="14">
        <v>2.5289324556120856</v>
      </c>
      <c r="D364" s="14">
        <v>1.835860739490438</v>
      </c>
    </row>
    <row r="365" spans="2:4" x14ac:dyDescent="0.25">
      <c r="B365" s="3" t="s">
        <v>93</v>
      </c>
      <c r="C365" s="10">
        <v>-0.29960161348664638</v>
      </c>
      <c r="D365" s="10">
        <v>-0.55776927767320328</v>
      </c>
    </row>
    <row r="366" spans="2:4" x14ac:dyDescent="0.25">
      <c r="B366" s="3" t="s">
        <v>94</v>
      </c>
      <c r="C366" s="14">
        <v>-0.32798684659204125</v>
      </c>
      <c r="D366" s="14">
        <v>-0.37108173611123874</v>
      </c>
    </row>
    <row r="367" spans="2:4" x14ac:dyDescent="0.25">
      <c r="B367" s="3" t="s">
        <v>95</v>
      </c>
      <c r="C367" s="10">
        <v>-0.10723307802349175</v>
      </c>
      <c r="D367" s="10">
        <v>-1.0631659953221679</v>
      </c>
    </row>
    <row r="368" spans="2:4" x14ac:dyDescent="0.25">
      <c r="B368" s="3" t="s">
        <v>96</v>
      </c>
      <c r="C368" s="14">
        <v>2.0087813814350652E-3</v>
      </c>
      <c r="D368" s="14">
        <v>-1.2240607028273365</v>
      </c>
    </row>
    <row r="369" spans="2:4" x14ac:dyDescent="0.25">
      <c r="B369" s="3" t="s">
        <v>97</v>
      </c>
      <c r="C369" s="10">
        <v>-2.093088298828908E-2</v>
      </c>
      <c r="D369" s="10">
        <v>-1.3696345908414096</v>
      </c>
    </row>
    <row r="370" spans="2:4" x14ac:dyDescent="0.25">
      <c r="B370" s="3" t="s">
        <v>98</v>
      </c>
      <c r="C370" s="14">
        <v>1.3706200174195667E-2</v>
      </c>
      <c r="D370" s="14">
        <v>-1.4269834885059272</v>
      </c>
    </row>
    <row r="371" spans="2:4" x14ac:dyDescent="0.25">
      <c r="B371" s="3" t="s">
        <v>99</v>
      </c>
      <c r="C371" s="10">
        <v>-0.22950628336810275</v>
      </c>
      <c r="D371" s="10">
        <v>-0.57278094917308708</v>
      </c>
    </row>
    <row r="372" spans="2:4" x14ac:dyDescent="0.25">
      <c r="B372" s="3" t="s">
        <v>100</v>
      </c>
      <c r="C372" s="14">
        <v>-8.0298493962304776E-2</v>
      </c>
      <c r="D372" s="14">
        <v>-1.2323052834863202</v>
      </c>
    </row>
    <row r="373" spans="2:4" x14ac:dyDescent="0.25">
      <c r="B373" s="3" t="s">
        <v>101</v>
      </c>
      <c r="C373" s="10">
        <v>-2.8438387600393425E-2</v>
      </c>
      <c r="D373" s="10">
        <v>-1.229461341143367</v>
      </c>
    </row>
    <row r="374" spans="2:4" x14ac:dyDescent="0.25">
      <c r="B374" s="3" t="s">
        <v>102</v>
      </c>
      <c r="C374" s="14">
        <v>-9.4527878797319442E-3</v>
      </c>
      <c r="D374" s="14">
        <v>-1.1888105086365921</v>
      </c>
    </row>
    <row r="375" spans="2:4" x14ac:dyDescent="0.25">
      <c r="B375" s="3" t="s">
        <v>103</v>
      </c>
      <c r="C375" s="10">
        <v>0.15127533114285371</v>
      </c>
      <c r="D375" s="10">
        <v>-1.4388717795732255</v>
      </c>
    </row>
    <row r="376" spans="2:4" x14ac:dyDescent="0.25">
      <c r="B376" s="3" t="s">
        <v>104</v>
      </c>
      <c r="C376" s="14">
        <v>-0.15567947348969488</v>
      </c>
      <c r="D376" s="14">
        <v>-0.33183102168692447</v>
      </c>
    </row>
    <row r="377" spans="2:4" x14ac:dyDescent="0.25">
      <c r="B377" s="3" t="s">
        <v>105</v>
      </c>
      <c r="C377" s="10">
        <v>-1.4688747719492967E-2</v>
      </c>
      <c r="D377" s="10">
        <v>-0.92166389658626413</v>
      </c>
    </row>
    <row r="378" spans="2:4" x14ac:dyDescent="0.25">
      <c r="B378" s="3" t="s">
        <v>106</v>
      </c>
      <c r="C378" s="14">
        <v>1.5164202831951856E-2</v>
      </c>
      <c r="D378" s="14">
        <v>-1.1376675183589189</v>
      </c>
    </row>
    <row r="379" spans="2:4" ht="9.9499999999999993" customHeight="1" x14ac:dyDescent="0.25"/>
    <row r="381" spans="2:4" x14ac:dyDescent="0.25">
      <c r="B381" s="1" t="s">
        <v>123</v>
      </c>
    </row>
    <row r="382" spans="2:4" ht="5.0999999999999996" customHeight="1" x14ac:dyDescent="0.25"/>
    <row r="383" spans="2:4" x14ac:dyDescent="0.25">
      <c r="B383" s="4" t="s">
        <v>4</v>
      </c>
      <c r="C383" s="3" t="s">
        <v>5</v>
      </c>
      <c r="D383" s="3" t="s">
        <v>7</v>
      </c>
    </row>
    <row r="384" spans="2:4" x14ac:dyDescent="0.25">
      <c r="B384" s="3" t="s">
        <v>5</v>
      </c>
      <c r="C384" s="10">
        <v>0.99999999999999978</v>
      </c>
      <c r="D384" s="10">
        <v>5.815453938512725E-17</v>
      </c>
    </row>
    <row r="385" spans="2:21" x14ac:dyDescent="0.25">
      <c r="B385" s="3" t="s">
        <v>7</v>
      </c>
      <c r="C385" s="14">
        <v>5.815453938512725E-17</v>
      </c>
      <c r="D385" s="14">
        <v>1.0000000000000004</v>
      </c>
    </row>
    <row r="386" spans="2:21" ht="9.9499999999999993" customHeight="1" x14ac:dyDescent="0.25"/>
    <row r="388" spans="2:21" x14ac:dyDescent="0.25">
      <c r="B388" s="1" t="s">
        <v>124</v>
      </c>
    </row>
    <row r="389" spans="2:21" ht="5.0999999999999996" customHeight="1" x14ac:dyDescent="0.25"/>
    <row r="390" spans="2:21" x14ac:dyDescent="0.25">
      <c r="B390" s="4" t="s">
        <v>4</v>
      </c>
      <c r="C390" s="3" t="s">
        <v>110</v>
      </c>
      <c r="D390" s="3" t="s">
        <v>111</v>
      </c>
      <c r="E390" s="3" t="s">
        <v>112</v>
      </c>
      <c r="F390" s="3" t="s">
        <v>113</v>
      </c>
      <c r="G390" s="3" t="s">
        <v>114</v>
      </c>
      <c r="H390" s="3" t="s">
        <v>115</v>
      </c>
      <c r="I390" s="3" t="s">
        <v>116</v>
      </c>
      <c r="J390" s="3" t="s">
        <v>117</v>
      </c>
    </row>
    <row r="391" spans="2:21" x14ac:dyDescent="0.25">
      <c r="B391" s="3" t="s">
        <v>5</v>
      </c>
      <c r="C391" s="10">
        <v>7.3750529492956832E-16</v>
      </c>
      <c r="D391" s="10">
        <v>-0.10723307802349175</v>
      </c>
      <c r="E391" s="10">
        <v>-1.4343732342898405</v>
      </c>
      <c r="F391" s="10">
        <v>2.5289324556120856</v>
      </c>
      <c r="G391" s="10">
        <v>0.76788325550189918</v>
      </c>
      <c r="H391" s="10">
        <v>1.5992055008555708</v>
      </c>
      <c r="I391" s="10">
        <v>1.1289578975630683</v>
      </c>
      <c r="J391" s="10">
        <v>84</v>
      </c>
    </row>
    <row r="392" spans="2:21" x14ac:dyDescent="0.25">
      <c r="B392" s="3" t="s">
        <v>7</v>
      </c>
      <c r="C392" s="14">
        <v>7.1371480154474352E-16</v>
      </c>
      <c r="D392" s="14">
        <v>-0.2666450871693069</v>
      </c>
      <c r="E392" s="14">
        <v>-1.4602579367997506</v>
      </c>
      <c r="F392" s="14">
        <v>1.9689910753673348</v>
      </c>
      <c r="G392" s="14">
        <v>0.91209471443668855</v>
      </c>
      <c r="H392" s="14">
        <v>-0.67588414473223235</v>
      </c>
      <c r="I392" s="14">
        <v>0.50547199431778789</v>
      </c>
      <c r="J392" s="14">
        <v>84</v>
      </c>
    </row>
    <row r="393" spans="2:21" ht="9.9499999999999993" customHeight="1" x14ac:dyDescent="0.25"/>
    <row r="395" spans="2:21" ht="16.5" x14ac:dyDescent="0.25">
      <c r="B395" s="19" t="s">
        <v>125</v>
      </c>
      <c r="C395" s="16"/>
      <c r="D395" s="16"/>
      <c r="E395" s="16"/>
      <c r="F395" s="16"/>
      <c r="G395" s="16"/>
      <c r="H395" s="16"/>
      <c r="I395" s="16"/>
      <c r="J395" s="16"/>
      <c r="K395" s="16"/>
      <c r="L395" s="16"/>
      <c r="M395" s="16"/>
      <c r="N395" s="16"/>
      <c r="O395" s="16"/>
      <c r="P395" s="16"/>
      <c r="Q395" s="16"/>
      <c r="R395" s="16"/>
      <c r="S395" s="16"/>
      <c r="T395" s="16"/>
      <c r="U395" s="16"/>
    </row>
    <row r="397" spans="2:21" x14ac:dyDescent="0.25">
      <c r="B397" s="20" t="s">
        <v>126</v>
      </c>
      <c r="C397" s="16"/>
      <c r="D397" s="16"/>
      <c r="E397" s="16"/>
      <c r="F397" s="16"/>
      <c r="G397" s="16"/>
      <c r="H397" s="16"/>
      <c r="I397" s="16"/>
      <c r="J397" s="16"/>
      <c r="K397" s="16"/>
      <c r="L397" s="16"/>
      <c r="M397" s="16"/>
      <c r="N397" s="16"/>
      <c r="O397" s="16"/>
      <c r="P397" s="16"/>
      <c r="Q397" s="16"/>
      <c r="R397" s="16"/>
      <c r="S397" s="16"/>
      <c r="T397" s="16"/>
      <c r="U397" s="16"/>
    </row>
    <row r="398" spans="2:21" ht="5.0999999999999996" customHeight="1" x14ac:dyDescent="0.25"/>
    <row r="399" spans="2:21" x14ac:dyDescent="0.25">
      <c r="B399" s="4" t="s">
        <v>4</v>
      </c>
      <c r="C399" s="3" t="s">
        <v>126</v>
      </c>
      <c r="D399" s="3" t="s">
        <v>127</v>
      </c>
    </row>
    <row r="400" spans="2:21" x14ac:dyDescent="0.25">
      <c r="B400" s="3" t="s">
        <v>5</v>
      </c>
      <c r="C400" s="10">
        <v>0.41035530591980474</v>
      </c>
      <c r="D400" s="10">
        <v>0.38824362989179739</v>
      </c>
    </row>
    <row r="401" spans="2:21" x14ac:dyDescent="0.25">
      <c r="B401" s="3" t="s">
        <v>7</v>
      </c>
      <c r="C401" s="14">
        <v>0.16808323189665536</v>
      </c>
      <c r="D401" s="14">
        <v>0.14754207712867151</v>
      </c>
    </row>
    <row r="402" spans="2:21" ht="9.9499999999999993" customHeight="1" x14ac:dyDescent="0.25"/>
    <row r="404" spans="2:21" x14ac:dyDescent="0.25">
      <c r="B404" s="20" t="s">
        <v>128</v>
      </c>
      <c r="C404" s="16"/>
      <c r="D404" s="16"/>
      <c r="E404" s="16"/>
      <c r="F404" s="16"/>
      <c r="G404" s="16"/>
      <c r="H404" s="16"/>
      <c r="I404" s="16"/>
      <c r="J404" s="16"/>
      <c r="K404" s="16"/>
      <c r="L404" s="16"/>
      <c r="M404" s="16"/>
      <c r="N404" s="16"/>
      <c r="O404" s="16"/>
      <c r="P404" s="16"/>
      <c r="Q404" s="16"/>
      <c r="R404" s="16"/>
      <c r="S404" s="16"/>
      <c r="T404" s="16"/>
      <c r="U404" s="16"/>
    </row>
    <row r="405" spans="2:21" ht="5.0999999999999996" customHeight="1" x14ac:dyDescent="0.25"/>
    <row r="406" spans="2:21" x14ac:dyDescent="0.25">
      <c r="B406" s="4" t="s">
        <v>4</v>
      </c>
      <c r="C406" s="3" t="s">
        <v>5</v>
      </c>
      <c r="D406" s="3" t="s">
        <v>6</v>
      </c>
      <c r="E406" s="3" t="s">
        <v>7</v>
      </c>
      <c r="F406" s="3" t="s">
        <v>8</v>
      </c>
    </row>
    <row r="407" spans="2:21" x14ac:dyDescent="0.25">
      <c r="B407" s="3" t="s">
        <v>5</v>
      </c>
      <c r="C407" s="8" t="s">
        <v>4</v>
      </c>
      <c r="D407" s="8" t="s">
        <v>4</v>
      </c>
      <c r="E407" s="8" t="s">
        <v>4</v>
      </c>
      <c r="F407" s="8" t="s">
        <v>4</v>
      </c>
    </row>
    <row r="408" spans="2:21" x14ac:dyDescent="0.25">
      <c r="B408" s="3" t="s">
        <v>6</v>
      </c>
      <c r="C408" s="14">
        <v>4.4555317048531197E-2</v>
      </c>
      <c r="D408" s="12" t="s">
        <v>4</v>
      </c>
      <c r="E408" s="14">
        <v>5.034520198834963E-2</v>
      </c>
      <c r="F408" s="12" t="s">
        <v>4</v>
      </c>
    </row>
    <row r="409" spans="2:21" x14ac:dyDescent="0.25">
      <c r="B409" s="3" t="s">
        <v>7</v>
      </c>
      <c r="C409" s="9">
        <v>0.17653936246715182</v>
      </c>
      <c r="D409" s="8" t="s">
        <v>4</v>
      </c>
      <c r="E409" s="8" t="s">
        <v>4</v>
      </c>
      <c r="F409" s="8" t="s">
        <v>4</v>
      </c>
    </row>
    <row r="410" spans="2:21" x14ac:dyDescent="0.25">
      <c r="B410" s="3" t="s">
        <v>8</v>
      </c>
      <c r="C410" s="13">
        <v>0.24789097742305677</v>
      </c>
      <c r="D410" s="12" t="s">
        <v>4</v>
      </c>
      <c r="E410" s="13">
        <v>0.15950084054748126</v>
      </c>
      <c r="F410" s="12" t="s">
        <v>4</v>
      </c>
    </row>
    <row r="411" spans="2:21" ht="9.9499999999999993" customHeight="1" x14ac:dyDescent="0.25"/>
    <row r="413" spans="2:21" x14ac:dyDescent="0.25">
      <c r="B413" s="20" t="s">
        <v>129</v>
      </c>
      <c r="C413" s="16"/>
      <c r="D413" s="16"/>
      <c r="E413" s="16"/>
      <c r="F413" s="16"/>
      <c r="G413" s="16"/>
      <c r="H413" s="16"/>
      <c r="I413" s="16"/>
      <c r="J413" s="16"/>
      <c r="K413" s="16"/>
      <c r="L413" s="16"/>
      <c r="M413" s="16"/>
      <c r="N413" s="16"/>
      <c r="O413" s="16"/>
      <c r="P413" s="16"/>
      <c r="Q413" s="16"/>
      <c r="R413" s="16"/>
      <c r="S413" s="16"/>
      <c r="T413" s="16"/>
      <c r="U413" s="16"/>
    </row>
    <row r="414" spans="2:21" ht="5.0999999999999996" customHeight="1" x14ac:dyDescent="0.25"/>
    <row r="415" spans="2:21" x14ac:dyDescent="0.25">
      <c r="B415" s="4" t="s">
        <v>4</v>
      </c>
      <c r="C415" s="3" t="s">
        <v>130</v>
      </c>
      <c r="D415" s="3" t="s">
        <v>131</v>
      </c>
      <c r="E415" s="3" t="s">
        <v>132</v>
      </c>
      <c r="F415" s="3" t="s">
        <v>133</v>
      </c>
    </row>
    <row r="416" spans="2:21" x14ac:dyDescent="0.25">
      <c r="B416" s="3" t="s">
        <v>5</v>
      </c>
      <c r="C416" s="9">
        <v>1</v>
      </c>
      <c r="D416" s="9">
        <v>1</v>
      </c>
      <c r="E416" s="9">
        <v>1</v>
      </c>
      <c r="F416" s="9">
        <v>1</v>
      </c>
    </row>
    <row r="417" spans="2:21" x14ac:dyDescent="0.25">
      <c r="B417" s="3" t="s">
        <v>6</v>
      </c>
      <c r="C417" s="13">
        <v>1</v>
      </c>
      <c r="D417" s="13">
        <v>1</v>
      </c>
      <c r="E417" s="13">
        <v>1</v>
      </c>
      <c r="F417" s="13">
        <v>1</v>
      </c>
    </row>
    <row r="418" spans="2:21" x14ac:dyDescent="0.25">
      <c r="B418" s="3" t="s">
        <v>7</v>
      </c>
      <c r="C418" s="9">
        <v>1</v>
      </c>
      <c r="D418" s="9">
        <v>1</v>
      </c>
      <c r="E418" s="9">
        <v>0.99999999999999933</v>
      </c>
      <c r="F418" s="9">
        <v>0.99999999999999933</v>
      </c>
    </row>
    <row r="419" spans="2:21" x14ac:dyDescent="0.25">
      <c r="B419" s="3" t="s">
        <v>8</v>
      </c>
      <c r="C419" s="13">
        <v>1</v>
      </c>
      <c r="D419" s="13">
        <v>1</v>
      </c>
      <c r="E419" s="13">
        <v>0.999999999999998</v>
      </c>
      <c r="F419" s="13">
        <v>0.999999999999998</v>
      </c>
    </row>
    <row r="420" spans="2:21" ht="9.9499999999999993" customHeight="1" x14ac:dyDescent="0.25"/>
    <row r="422" spans="2:21" x14ac:dyDescent="0.25">
      <c r="B422" s="20" t="s">
        <v>134</v>
      </c>
      <c r="C422" s="16"/>
      <c r="D422" s="16"/>
      <c r="E422" s="16"/>
      <c r="F422" s="16"/>
      <c r="G422" s="16"/>
      <c r="H422" s="16"/>
      <c r="I422" s="16"/>
      <c r="J422" s="16"/>
      <c r="K422" s="16"/>
      <c r="L422" s="16"/>
      <c r="M422" s="16"/>
      <c r="N422" s="16"/>
      <c r="O422" s="16"/>
      <c r="P422" s="16"/>
      <c r="Q422" s="16"/>
      <c r="R422" s="16"/>
      <c r="S422" s="16"/>
      <c r="T422" s="16"/>
      <c r="U422" s="16"/>
    </row>
    <row r="423" spans="2:21" ht="5.0999999999999996" customHeight="1" x14ac:dyDescent="0.25"/>
    <row r="425" spans="2:21" x14ac:dyDescent="0.25">
      <c r="B425" s="1" t="s">
        <v>135</v>
      </c>
    </row>
    <row r="426" spans="2:21" ht="5.0999999999999996" customHeight="1" x14ac:dyDescent="0.25"/>
    <row r="427" spans="2:21" x14ac:dyDescent="0.25">
      <c r="B427" s="4" t="s">
        <v>4</v>
      </c>
      <c r="C427" s="3" t="s">
        <v>5</v>
      </c>
      <c r="D427" s="3" t="s">
        <v>6</v>
      </c>
      <c r="E427" s="3" t="s">
        <v>7</v>
      </c>
      <c r="F427" s="3" t="s">
        <v>8</v>
      </c>
    </row>
    <row r="428" spans="2:21" x14ac:dyDescent="0.25">
      <c r="B428" s="3" t="s">
        <v>5</v>
      </c>
      <c r="C428" s="10">
        <v>1</v>
      </c>
      <c r="D428" s="10" t="s">
        <v>4</v>
      </c>
      <c r="E428" s="10" t="s">
        <v>4</v>
      </c>
      <c r="F428" s="10" t="s">
        <v>4</v>
      </c>
    </row>
    <row r="429" spans="2:21" x14ac:dyDescent="0.25">
      <c r="B429" s="3" t="s">
        <v>6</v>
      </c>
      <c r="C429" s="14">
        <v>-0.11866587169460262</v>
      </c>
      <c r="D429" s="14">
        <v>1</v>
      </c>
      <c r="E429" s="14" t="s">
        <v>4</v>
      </c>
      <c r="F429" s="14" t="s">
        <v>4</v>
      </c>
    </row>
    <row r="430" spans="2:21" x14ac:dyDescent="0.25">
      <c r="B430" s="3" t="s">
        <v>7</v>
      </c>
      <c r="C430" s="10">
        <v>0.46885228934178597</v>
      </c>
      <c r="D430" s="10">
        <v>0.18812710628356519</v>
      </c>
      <c r="E430" s="10">
        <v>0.99999999999999967</v>
      </c>
      <c r="F430" s="10" t="s">
        <v>4</v>
      </c>
    </row>
    <row r="431" spans="2:21" x14ac:dyDescent="0.25">
      <c r="B431" s="3" t="s">
        <v>8</v>
      </c>
      <c r="C431" s="14">
        <v>0.54541341376557873</v>
      </c>
      <c r="D431" s="14">
        <v>-4.591311558646885E-2</v>
      </c>
      <c r="E431" s="14">
        <v>0.35524669480376253</v>
      </c>
      <c r="F431" s="14">
        <v>0.999999999999999</v>
      </c>
    </row>
    <row r="432" spans="2:21" ht="9.9499999999999993" customHeight="1" x14ac:dyDescent="0.25"/>
    <row r="434" spans="2:6" x14ac:dyDescent="0.25">
      <c r="B434" s="1" t="s">
        <v>136</v>
      </c>
    </row>
    <row r="435" spans="2:6" ht="5.0999999999999996" customHeight="1" x14ac:dyDescent="0.25"/>
    <row r="436" spans="2:6" x14ac:dyDescent="0.25">
      <c r="B436" s="4" t="s">
        <v>4</v>
      </c>
      <c r="C436" s="3" t="s">
        <v>5</v>
      </c>
      <c r="D436" s="3" t="s">
        <v>6</v>
      </c>
      <c r="E436" s="3" t="s">
        <v>7</v>
      </c>
      <c r="F436" s="3" t="s">
        <v>8</v>
      </c>
    </row>
    <row r="437" spans="2:6" x14ac:dyDescent="0.25">
      <c r="B437" s="3" t="s">
        <v>16</v>
      </c>
      <c r="C437" s="10">
        <v>0.46885228934178597</v>
      </c>
      <c r="D437" s="10">
        <v>0.18812710628356485</v>
      </c>
      <c r="E437" s="10">
        <v>0.99999999999999967</v>
      </c>
      <c r="F437" s="10">
        <v>0.35524669480376203</v>
      </c>
    </row>
    <row r="438" spans="2:6" x14ac:dyDescent="0.25">
      <c r="B438" s="3" t="s">
        <v>17</v>
      </c>
      <c r="C438" s="14">
        <v>0.54541341376557884</v>
      </c>
      <c r="D438" s="14">
        <v>-4.59131155864691E-2</v>
      </c>
      <c r="E438" s="14">
        <v>0.35524669480376214</v>
      </c>
      <c r="F438" s="14">
        <v>0.999999999999999</v>
      </c>
    </row>
    <row r="439" spans="2:6" x14ac:dyDescent="0.25">
      <c r="B439" s="3" t="s">
        <v>18</v>
      </c>
      <c r="C439" s="10">
        <v>1</v>
      </c>
      <c r="D439" s="10">
        <v>-0.11866587169460287</v>
      </c>
      <c r="E439" s="10">
        <v>0.46885228934178597</v>
      </c>
      <c r="F439" s="10">
        <v>0.54541341376557861</v>
      </c>
    </row>
    <row r="440" spans="2:6" x14ac:dyDescent="0.25">
      <c r="B440" s="3" t="s">
        <v>19</v>
      </c>
      <c r="C440" s="14">
        <v>-0.11866587169460274</v>
      </c>
      <c r="D440" s="14">
        <v>1</v>
      </c>
      <c r="E440" s="14">
        <v>0.18812710628356519</v>
      </c>
      <c r="F440" s="14">
        <v>-4.5913115586468836E-2</v>
      </c>
    </row>
    <row r="441" spans="2:6" ht="9.9499999999999993" customHeight="1" x14ac:dyDescent="0.25"/>
    <row r="443" spans="2:6" x14ac:dyDescent="0.25">
      <c r="B443" s="1" t="s">
        <v>137</v>
      </c>
    </row>
    <row r="444" spans="2:6" ht="5.0999999999999996" customHeight="1" x14ac:dyDescent="0.25"/>
    <row r="445" spans="2:6" x14ac:dyDescent="0.25">
      <c r="B445" s="4" t="s">
        <v>4</v>
      </c>
      <c r="C445" s="3" t="s">
        <v>5</v>
      </c>
      <c r="D445" s="3" t="s">
        <v>6</v>
      </c>
      <c r="E445" s="3" t="s">
        <v>7</v>
      </c>
      <c r="F445" s="3" t="s">
        <v>8</v>
      </c>
    </row>
    <row r="446" spans="2:6" x14ac:dyDescent="0.25">
      <c r="B446" s="3" t="s">
        <v>5</v>
      </c>
      <c r="C446" s="9" t="s">
        <v>4</v>
      </c>
      <c r="D446" s="9" t="s">
        <v>4</v>
      </c>
      <c r="E446" s="9" t="s">
        <v>4</v>
      </c>
      <c r="F446" s="9" t="s">
        <v>4</v>
      </c>
    </row>
    <row r="447" spans="2:6" x14ac:dyDescent="0.25">
      <c r="B447" s="3" t="s">
        <v>6</v>
      </c>
      <c r="C447" s="13">
        <v>0.11866587169460262</v>
      </c>
      <c r="D447" s="13" t="s">
        <v>4</v>
      </c>
      <c r="E447" s="13" t="s">
        <v>4</v>
      </c>
      <c r="F447" s="13" t="s">
        <v>4</v>
      </c>
    </row>
    <row r="448" spans="2:6" x14ac:dyDescent="0.25">
      <c r="B448" s="3" t="s">
        <v>7</v>
      </c>
      <c r="C448" s="9">
        <v>0.46885228934178597</v>
      </c>
      <c r="D448" s="9">
        <v>0.1881271062835651</v>
      </c>
      <c r="E448" s="9" t="s">
        <v>4</v>
      </c>
      <c r="F448" s="9" t="s">
        <v>4</v>
      </c>
    </row>
    <row r="449" spans="2:21" x14ac:dyDescent="0.25">
      <c r="B449" s="3" t="s">
        <v>8</v>
      </c>
      <c r="C449" s="13">
        <v>0.54541341376557884</v>
      </c>
      <c r="D449" s="13">
        <v>4.5913115586468933E-2</v>
      </c>
      <c r="E449" s="13">
        <v>0.35524669480376214</v>
      </c>
      <c r="F449" s="13" t="s">
        <v>4</v>
      </c>
    </row>
    <row r="450" spans="2:21" ht="9.9499999999999993" customHeight="1" x14ac:dyDescent="0.25"/>
    <row r="452" spans="2:21" x14ac:dyDescent="0.25">
      <c r="B452" s="20" t="s">
        <v>138</v>
      </c>
      <c r="C452" s="16"/>
      <c r="D452" s="16"/>
      <c r="E452" s="16"/>
      <c r="F452" s="16"/>
      <c r="G452" s="16"/>
      <c r="H452" s="16"/>
      <c r="I452" s="16"/>
      <c r="J452" s="16"/>
      <c r="K452" s="16"/>
      <c r="L452" s="16"/>
      <c r="M452" s="16"/>
      <c r="N452" s="16"/>
      <c r="O452" s="16"/>
      <c r="P452" s="16"/>
      <c r="Q452" s="16"/>
      <c r="R452" s="16"/>
      <c r="S452" s="16"/>
      <c r="T452" s="16"/>
      <c r="U452" s="16"/>
    </row>
    <row r="453" spans="2:21" ht="5.0999999999999996" customHeight="1" x14ac:dyDescent="0.25"/>
    <row r="455" spans="2:21" x14ac:dyDescent="0.25">
      <c r="B455" s="1" t="s">
        <v>139</v>
      </c>
    </row>
    <row r="456" spans="2:21" ht="5.0999999999999996" customHeight="1" x14ac:dyDescent="0.25"/>
    <row r="457" spans="2:21" x14ac:dyDescent="0.25">
      <c r="B457" s="4" t="s">
        <v>4</v>
      </c>
      <c r="C457" s="3" t="s">
        <v>140</v>
      </c>
    </row>
    <row r="458" spans="2:21" x14ac:dyDescent="0.25">
      <c r="B458" s="3" t="s">
        <v>16</v>
      </c>
      <c r="C458" s="9">
        <v>0.99999999999999956</v>
      </c>
    </row>
    <row r="459" spans="2:21" x14ac:dyDescent="0.25">
      <c r="B459" s="3" t="s">
        <v>17</v>
      </c>
      <c r="C459" s="13">
        <v>1.0000000000000009</v>
      </c>
    </row>
    <row r="460" spans="2:21" x14ac:dyDescent="0.25">
      <c r="B460" s="3" t="s">
        <v>18</v>
      </c>
      <c r="C460" s="9">
        <v>0.99999999999999978</v>
      </c>
    </row>
    <row r="461" spans="2:21" x14ac:dyDescent="0.25">
      <c r="B461" s="3" t="s">
        <v>19</v>
      </c>
      <c r="C461" s="13">
        <v>1.0000000000000007</v>
      </c>
    </row>
    <row r="462" spans="2:21" ht="9.9499999999999993" customHeight="1" x14ac:dyDescent="0.25"/>
    <row r="464" spans="2:21" x14ac:dyDescent="0.25">
      <c r="B464" s="1" t="s">
        <v>141</v>
      </c>
    </row>
    <row r="465" spans="2:21" ht="5.0999999999999996" customHeight="1" x14ac:dyDescent="0.25"/>
    <row r="466" spans="2:21" x14ac:dyDescent="0.25">
      <c r="B466" s="4" t="s">
        <v>4</v>
      </c>
      <c r="C466" s="3" t="s">
        <v>5</v>
      </c>
      <c r="D466" s="3" t="s">
        <v>6</v>
      </c>
      <c r="E466" s="3" t="s">
        <v>7</v>
      </c>
      <c r="F466" s="3" t="s">
        <v>8</v>
      </c>
    </row>
    <row r="467" spans="2:21" x14ac:dyDescent="0.25">
      <c r="B467" s="3" t="s">
        <v>5</v>
      </c>
      <c r="C467" s="9" t="s">
        <v>4</v>
      </c>
      <c r="D467" s="9" t="s">
        <v>4</v>
      </c>
      <c r="E467" s="9" t="s">
        <v>4</v>
      </c>
      <c r="F467" s="9" t="s">
        <v>4</v>
      </c>
    </row>
    <row r="468" spans="2:21" x14ac:dyDescent="0.25">
      <c r="B468" s="3" t="s">
        <v>6</v>
      </c>
      <c r="C468" s="13">
        <v>1.0525640218748267</v>
      </c>
      <c r="D468" s="13" t="s">
        <v>4</v>
      </c>
      <c r="E468" s="13">
        <v>1.0021124672938733</v>
      </c>
      <c r="F468" s="13" t="s">
        <v>4</v>
      </c>
    </row>
    <row r="469" spans="2:21" x14ac:dyDescent="0.25">
      <c r="B469" s="3" t="s">
        <v>7</v>
      </c>
      <c r="C469" s="9">
        <v>1.2020433273389373</v>
      </c>
      <c r="D469" s="9" t="s">
        <v>4</v>
      </c>
      <c r="E469" s="9" t="s">
        <v>4</v>
      </c>
      <c r="F469" s="9" t="s">
        <v>4</v>
      </c>
    </row>
    <row r="470" spans="2:21" x14ac:dyDescent="0.25">
      <c r="B470" s="3" t="s">
        <v>8</v>
      </c>
      <c r="C470" s="13">
        <v>1.1619502481503543</v>
      </c>
      <c r="D470" s="13" t="s">
        <v>4</v>
      </c>
      <c r="E470" s="13">
        <v>1.0021124672938717</v>
      </c>
      <c r="F470" s="13" t="s">
        <v>4</v>
      </c>
    </row>
    <row r="471" spans="2:21" ht="9.9499999999999993" customHeight="1" x14ac:dyDescent="0.25"/>
    <row r="473" spans="2:21" x14ac:dyDescent="0.25">
      <c r="B473" s="20" t="s">
        <v>142</v>
      </c>
      <c r="C473" s="16"/>
      <c r="D473" s="16"/>
      <c r="E473" s="16"/>
      <c r="F473" s="16"/>
      <c r="G473" s="16"/>
      <c r="H473" s="16"/>
      <c r="I473" s="16"/>
      <c r="J473" s="16"/>
      <c r="K473" s="16"/>
      <c r="L473" s="16"/>
      <c r="M473" s="16"/>
      <c r="N473" s="16"/>
      <c r="O473" s="16"/>
      <c r="P473" s="16"/>
      <c r="Q473" s="16"/>
      <c r="R473" s="16"/>
      <c r="S473" s="16"/>
      <c r="T473" s="16"/>
      <c r="U473" s="16"/>
    </row>
    <row r="474" spans="2:21" ht="5.0999999999999996" customHeight="1" x14ac:dyDescent="0.25"/>
    <row r="476" spans="2:21" x14ac:dyDescent="0.25">
      <c r="B476" s="1" t="s">
        <v>143</v>
      </c>
    </row>
    <row r="477" spans="2:21" ht="5.0999999999999996" customHeight="1" x14ac:dyDescent="0.25"/>
    <row r="478" spans="2:21" x14ac:dyDescent="0.25">
      <c r="B478" s="4" t="s">
        <v>4</v>
      </c>
      <c r="C478" s="3" t="s">
        <v>144</v>
      </c>
      <c r="D478" s="3" t="s">
        <v>145</v>
      </c>
    </row>
    <row r="479" spans="2:21" x14ac:dyDescent="0.25">
      <c r="B479" s="3" t="s">
        <v>146</v>
      </c>
      <c r="C479" s="10">
        <v>2.7223112287176286E-16</v>
      </c>
      <c r="D479" s="10">
        <v>3.2852566731301332E-16</v>
      </c>
    </row>
    <row r="480" spans="2:21" x14ac:dyDescent="0.25">
      <c r="B480" s="3" t="s">
        <v>147</v>
      </c>
      <c r="C480" s="14">
        <v>1.4806549412449069E-30</v>
      </c>
      <c r="D480" s="14">
        <v>1.8188482394793055E-30</v>
      </c>
    </row>
    <row r="481" spans="2:21" x14ac:dyDescent="0.25">
      <c r="B481" s="3" t="s">
        <v>148</v>
      </c>
      <c r="C481" s="10">
        <v>6.8465909444900999E-31</v>
      </c>
      <c r="D481" s="10">
        <v>9.0202963886660677E-31</v>
      </c>
    </row>
    <row r="482" spans="2:21" x14ac:dyDescent="0.25">
      <c r="B482" s="3" t="s">
        <v>149</v>
      </c>
      <c r="C482" s="14" t="s">
        <v>4</v>
      </c>
      <c r="D482" s="14">
        <v>7.3718808835110394E-14</v>
      </c>
    </row>
    <row r="483" spans="2:21" x14ac:dyDescent="0.25">
      <c r="B483" s="3" t="s">
        <v>150</v>
      </c>
      <c r="C483" s="10">
        <v>1</v>
      </c>
      <c r="D483" s="10">
        <v>0.99999999999999878</v>
      </c>
    </row>
    <row r="484" spans="2:21" ht="9.9499999999999993" customHeight="1" x14ac:dyDescent="0.25"/>
    <row r="486" spans="2:21" x14ac:dyDescent="0.25">
      <c r="B486" s="1" t="s">
        <v>151</v>
      </c>
    </row>
    <row r="487" spans="2:21" ht="5.0999999999999996" customHeight="1" x14ac:dyDescent="0.25"/>
    <row r="488" spans="2:21" x14ac:dyDescent="0.25">
      <c r="B488" s="3" t="s">
        <v>151</v>
      </c>
      <c r="C488" s="10">
        <v>0.34036252406122741</v>
      </c>
    </row>
    <row r="489" spans="2:21" ht="9.9499999999999993" customHeight="1" x14ac:dyDescent="0.25"/>
    <row r="491" spans="2:21" x14ac:dyDescent="0.25">
      <c r="B491" s="20" t="s">
        <v>152</v>
      </c>
      <c r="C491" s="16"/>
      <c r="D491" s="16"/>
      <c r="E491" s="16"/>
      <c r="F491" s="16"/>
      <c r="G491" s="16"/>
      <c r="H491" s="16"/>
      <c r="I491" s="16"/>
      <c r="J491" s="16"/>
      <c r="K491" s="16"/>
      <c r="L491" s="16"/>
      <c r="M491" s="16"/>
      <c r="N491" s="16"/>
      <c r="O491" s="16"/>
      <c r="P491" s="16"/>
      <c r="Q491" s="16"/>
      <c r="R491" s="16"/>
      <c r="S491" s="16"/>
      <c r="T491" s="16"/>
      <c r="U491" s="16"/>
    </row>
    <row r="492" spans="2:21" ht="5.0999999999999996" customHeight="1" x14ac:dyDescent="0.25"/>
    <row r="493" spans="2:21" x14ac:dyDescent="0.25">
      <c r="B493" s="4" t="s">
        <v>4</v>
      </c>
      <c r="C493" s="3" t="s">
        <v>153</v>
      </c>
      <c r="D493" s="3" t="s">
        <v>154</v>
      </c>
      <c r="E493" s="3" t="s">
        <v>155</v>
      </c>
      <c r="F493" s="3" t="s">
        <v>156</v>
      </c>
      <c r="G493" s="3" t="s">
        <v>157</v>
      </c>
      <c r="H493" s="3" t="s">
        <v>158</v>
      </c>
    </row>
    <row r="494" spans="2:21" x14ac:dyDescent="0.25">
      <c r="B494" s="3" t="s">
        <v>5</v>
      </c>
      <c r="C494" s="10">
        <v>-37.377751548289027</v>
      </c>
      <c r="D494" s="10">
        <v>-33.279377758056739</v>
      </c>
      <c r="E494" s="10">
        <v>49.391479220941747</v>
      </c>
      <c r="F494" s="10">
        <v>-27.654484352915773</v>
      </c>
      <c r="G494" s="10">
        <v>-33.469079980027161</v>
      </c>
      <c r="H494" s="10">
        <v>-32.553028320930096</v>
      </c>
    </row>
    <row r="495" spans="2:21" x14ac:dyDescent="0.25">
      <c r="B495" s="3" t="s">
        <v>7</v>
      </c>
      <c r="C495" s="14">
        <v>-10.463922094127652</v>
      </c>
      <c r="D495" s="14">
        <v>-7.4090399837741572</v>
      </c>
      <c r="E495" s="14">
        <v>76.0424070197964</v>
      </c>
      <c r="F495" s="14">
        <v>-3.1714716975977102</v>
      </c>
      <c r="G495" s="14">
        <v>-7.5324184179312512</v>
      </c>
      <c r="H495" s="14">
        <v>-6.9671333751340105</v>
      </c>
    </row>
    <row r="496" spans="2:21" ht="9.9499999999999993" customHeight="1" x14ac:dyDescent="0.25"/>
    <row r="498" spans="2:21" ht="16.5" x14ac:dyDescent="0.25">
      <c r="B498" s="19" t="s">
        <v>159</v>
      </c>
      <c r="C498" s="16"/>
      <c r="D498" s="16"/>
      <c r="E498" s="16"/>
      <c r="F498" s="16"/>
      <c r="G498" s="16"/>
      <c r="H498" s="16"/>
      <c r="I498" s="16"/>
      <c r="J498" s="16"/>
      <c r="K498" s="16"/>
      <c r="L498" s="16"/>
      <c r="M498" s="16"/>
      <c r="N498" s="16"/>
      <c r="O498" s="16"/>
      <c r="P498" s="16"/>
      <c r="Q498" s="16"/>
      <c r="R498" s="16"/>
      <c r="S498" s="16"/>
      <c r="T498" s="16"/>
      <c r="U498" s="16"/>
    </row>
    <row r="500" spans="2:21" x14ac:dyDescent="0.25">
      <c r="B500" s="20" t="s">
        <v>160</v>
      </c>
      <c r="C500" s="16"/>
      <c r="D500" s="16"/>
      <c r="E500" s="16"/>
      <c r="F500" s="16"/>
      <c r="G500" s="16"/>
      <c r="H500" s="16"/>
      <c r="I500" s="16"/>
      <c r="J500" s="16"/>
      <c r="K500" s="16"/>
      <c r="L500" s="16"/>
      <c r="M500" s="16"/>
      <c r="N500" s="16"/>
      <c r="O500" s="16"/>
      <c r="P500" s="16"/>
      <c r="Q500" s="16"/>
      <c r="R500" s="16"/>
      <c r="S500" s="16"/>
      <c r="T500" s="16"/>
      <c r="U500" s="16"/>
    </row>
    <row r="501" spans="2:21" ht="5.0999999999999996" customHeight="1" x14ac:dyDescent="0.25"/>
    <row r="502" spans="2:21" x14ac:dyDescent="0.25">
      <c r="B502" s="4" t="s">
        <v>4</v>
      </c>
      <c r="C502" s="3" t="s">
        <v>16</v>
      </c>
      <c r="D502" s="3" t="s">
        <v>17</v>
      </c>
      <c r="E502" s="3" t="s">
        <v>18</v>
      </c>
      <c r="F502" s="3" t="s">
        <v>19</v>
      </c>
    </row>
    <row r="503" spans="2:21" x14ac:dyDescent="0.25">
      <c r="B503" s="3" t="s">
        <v>161</v>
      </c>
      <c r="C503" s="10">
        <v>0.99999999999999978</v>
      </c>
      <c r="D503" s="10">
        <v>1.0000000000000004</v>
      </c>
      <c r="E503" s="10">
        <v>1</v>
      </c>
      <c r="F503" s="10">
        <v>1.0000000000000004</v>
      </c>
    </row>
    <row r="504" spans="2:21" x14ac:dyDescent="0.25">
      <c r="B504" s="3" t="s">
        <v>162</v>
      </c>
      <c r="C504" s="14">
        <v>0.99999999999999989</v>
      </c>
      <c r="D504" s="14">
        <v>1.0000000000000004</v>
      </c>
      <c r="E504" s="14">
        <v>0.99999999999999989</v>
      </c>
      <c r="F504" s="14">
        <v>1.0000000000000004</v>
      </c>
    </row>
    <row r="505" spans="2:21" ht="9.9499999999999993" customHeight="1" x14ac:dyDescent="0.25"/>
    <row r="507" spans="2:21" ht="16.5" x14ac:dyDescent="0.25">
      <c r="B507" s="19" t="s">
        <v>163</v>
      </c>
      <c r="C507" s="16"/>
      <c r="D507" s="16"/>
      <c r="E507" s="16"/>
      <c r="F507" s="16"/>
      <c r="G507" s="16"/>
      <c r="H507" s="16"/>
      <c r="I507" s="16"/>
      <c r="J507" s="16"/>
      <c r="K507" s="16"/>
      <c r="L507" s="16"/>
      <c r="M507" s="16"/>
      <c r="N507" s="16"/>
      <c r="O507" s="16"/>
      <c r="P507" s="16"/>
      <c r="Q507" s="16"/>
      <c r="R507" s="16"/>
      <c r="S507" s="16"/>
      <c r="T507" s="16"/>
      <c r="U507" s="16"/>
    </row>
    <row r="509" spans="2:21" x14ac:dyDescent="0.25">
      <c r="B509" s="20" t="s">
        <v>164</v>
      </c>
      <c r="C509" s="16"/>
      <c r="D509" s="16"/>
      <c r="E509" s="16"/>
      <c r="F509" s="16"/>
      <c r="G509" s="16"/>
      <c r="H509" s="16"/>
      <c r="I509" s="16"/>
      <c r="J509" s="16"/>
      <c r="K509" s="16"/>
      <c r="L509" s="16"/>
      <c r="M509" s="16"/>
      <c r="N509" s="16"/>
      <c r="O509" s="16"/>
      <c r="P509" s="16"/>
      <c r="Q509" s="16"/>
      <c r="R509" s="16"/>
      <c r="S509" s="16"/>
      <c r="T509" s="16"/>
      <c r="U509" s="16"/>
    </row>
    <row r="510" spans="2:21" ht="5.0999999999999996" customHeight="1" x14ac:dyDescent="0.25"/>
    <row r="511" spans="2:21" x14ac:dyDescent="0.25">
      <c r="B511" s="7" t="s">
        <v>165</v>
      </c>
      <c r="C511" s="10" t="s">
        <v>4</v>
      </c>
    </row>
    <row r="512" spans="2:21" x14ac:dyDescent="0.25">
      <c r="B512" s="14" t="s">
        <v>166</v>
      </c>
      <c r="C512" s="14" t="s">
        <v>167</v>
      </c>
    </row>
    <row r="513" spans="2:3" x14ac:dyDescent="0.25">
      <c r="B513" s="10" t="s">
        <v>168</v>
      </c>
      <c r="C513" s="10" t="s">
        <v>169</v>
      </c>
    </row>
    <row r="514" spans="2:3" x14ac:dyDescent="0.25">
      <c r="B514" s="11" t="s">
        <v>170</v>
      </c>
      <c r="C514" s="14" t="s">
        <v>4</v>
      </c>
    </row>
    <row r="515" spans="2:3" x14ac:dyDescent="0.25">
      <c r="B515" s="10" t="s">
        <v>171</v>
      </c>
      <c r="C515" s="10" t="s">
        <v>172</v>
      </c>
    </row>
    <row r="516" spans="2:3" x14ac:dyDescent="0.25">
      <c r="B516" s="14" t="s">
        <v>173</v>
      </c>
      <c r="C516" s="14" t="s">
        <v>174</v>
      </c>
    </row>
    <row r="517" spans="2:3" x14ac:dyDescent="0.25">
      <c r="B517" s="7" t="s">
        <v>175</v>
      </c>
      <c r="C517" s="10" t="s">
        <v>4</v>
      </c>
    </row>
    <row r="518" spans="2:3" x14ac:dyDescent="0.25">
      <c r="B518" s="14" t="s">
        <v>176</v>
      </c>
      <c r="C518" s="14" t="s">
        <v>177</v>
      </c>
    </row>
    <row r="519" spans="2:3" x14ac:dyDescent="0.25">
      <c r="B519" s="10" t="s">
        <v>178</v>
      </c>
      <c r="C519" s="10" t="s">
        <v>179</v>
      </c>
    </row>
    <row r="520" spans="2:3" x14ac:dyDescent="0.25">
      <c r="B520" s="14" t="s">
        <v>180</v>
      </c>
      <c r="C520" s="14" t="s">
        <v>29</v>
      </c>
    </row>
    <row r="521" spans="2:3" x14ac:dyDescent="0.25">
      <c r="B521" s="10" t="s">
        <v>181</v>
      </c>
      <c r="C521" s="10" t="s">
        <v>182</v>
      </c>
    </row>
    <row r="522" spans="2:3" x14ac:dyDescent="0.25">
      <c r="B522" s="14" t="s">
        <v>183</v>
      </c>
      <c r="C522" s="14" t="s">
        <v>184</v>
      </c>
    </row>
    <row r="523" spans="2:3" x14ac:dyDescent="0.25">
      <c r="B523" s="10" t="s">
        <v>185</v>
      </c>
      <c r="C523" s="10" t="s">
        <v>186</v>
      </c>
    </row>
    <row r="524" spans="2:3" x14ac:dyDescent="0.25">
      <c r="B524" s="11" t="s">
        <v>187</v>
      </c>
      <c r="C524" s="14" t="s">
        <v>4</v>
      </c>
    </row>
    <row r="525" spans="2:3" x14ac:dyDescent="0.25">
      <c r="B525" s="10" t="s">
        <v>5</v>
      </c>
      <c r="C525" s="10" t="s">
        <v>188</v>
      </c>
    </row>
    <row r="526" spans="2:3" x14ac:dyDescent="0.25">
      <c r="B526" s="14" t="s">
        <v>6</v>
      </c>
      <c r="C526" s="14" t="s">
        <v>188</v>
      </c>
    </row>
    <row r="527" spans="2:3" x14ac:dyDescent="0.25">
      <c r="B527" s="10" t="s">
        <v>7</v>
      </c>
      <c r="C527" s="10" t="s">
        <v>188</v>
      </c>
    </row>
    <row r="528" spans="2:3" x14ac:dyDescent="0.25">
      <c r="B528" s="14" t="s">
        <v>8</v>
      </c>
      <c r="C528" s="14" t="s">
        <v>188</v>
      </c>
    </row>
    <row r="529" spans="2:21" ht="9.9499999999999993" customHeight="1" x14ac:dyDescent="0.25"/>
    <row r="531" spans="2:21" x14ac:dyDescent="0.25">
      <c r="B531" s="20" t="s">
        <v>189</v>
      </c>
      <c r="C531" s="16"/>
      <c r="D531" s="16"/>
      <c r="E531" s="16"/>
      <c r="F531" s="16"/>
      <c r="G531" s="16"/>
      <c r="H531" s="16"/>
      <c r="I531" s="16"/>
      <c r="J531" s="16"/>
      <c r="K531" s="16"/>
      <c r="L531" s="16"/>
      <c r="M531" s="16"/>
      <c r="N531" s="16"/>
      <c r="O531" s="16"/>
      <c r="P531" s="16"/>
      <c r="Q531" s="16"/>
      <c r="R531" s="16"/>
      <c r="S531" s="16"/>
      <c r="T531" s="16"/>
      <c r="U531" s="16"/>
    </row>
    <row r="532" spans="2:21" ht="5.0999999999999996" customHeight="1" x14ac:dyDescent="0.25"/>
    <row r="533" spans="2:21" x14ac:dyDescent="0.25">
      <c r="B533" s="4" t="s">
        <v>4</v>
      </c>
      <c r="C533" s="3" t="s">
        <v>5</v>
      </c>
      <c r="D533" s="3" t="s">
        <v>6</v>
      </c>
      <c r="E533" s="3" t="s">
        <v>7</v>
      </c>
      <c r="F533" s="3" t="s">
        <v>8</v>
      </c>
    </row>
    <row r="534" spans="2:21" x14ac:dyDescent="0.25">
      <c r="B534" s="3" t="s">
        <v>5</v>
      </c>
      <c r="C534" s="10" t="s">
        <v>4</v>
      </c>
      <c r="D534" s="10" t="s">
        <v>4</v>
      </c>
      <c r="E534" s="10" t="s">
        <v>4</v>
      </c>
      <c r="F534" s="10" t="s">
        <v>4</v>
      </c>
    </row>
    <row r="535" spans="2:21" x14ac:dyDescent="0.25">
      <c r="B535" s="3" t="s">
        <v>6</v>
      </c>
      <c r="C535" s="14">
        <v>1</v>
      </c>
      <c r="D535" s="14" t="s">
        <v>4</v>
      </c>
      <c r="E535" s="14">
        <v>1</v>
      </c>
      <c r="F535" s="14" t="s">
        <v>4</v>
      </c>
    </row>
    <row r="536" spans="2:21" x14ac:dyDescent="0.25">
      <c r="B536" s="3" t="s">
        <v>7</v>
      </c>
      <c r="C536" s="10">
        <v>1</v>
      </c>
      <c r="D536" s="10" t="s">
        <v>4</v>
      </c>
      <c r="E536" s="10" t="s">
        <v>4</v>
      </c>
      <c r="F536" s="10" t="s">
        <v>4</v>
      </c>
    </row>
    <row r="537" spans="2:21" x14ac:dyDescent="0.25">
      <c r="B537" s="3" t="s">
        <v>8</v>
      </c>
      <c r="C537" s="14">
        <v>1</v>
      </c>
      <c r="D537" s="14" t="s">
        <v>4</v>
      </c>
      <c r="E537" s="14">
        <v>1</v>
      </c>
      <c r="F537" s="14" t="s">
        <v>4</v>
      </c>
    </row>
    <row r="538" spans="2:21" ht="9.9499999999999993" customHeight="1" x14ac:dyDescent="0.25"/>
    <row r="540" spans="2:21" x14ac:dyDescent="0.25">
      <c r="B540" s="20" t="s">
        <v>190</v>
      </c>
      <c r="C540" s="16"/>
      <c r="D540" s="16"/>
      <c r="E540" s="16"/>
      <c r="F540" s="16"/>
      <c r="G540" s="16"/>
      <c r="H540" s="16"/>
      <c r="I540" s="16"/>
      <c r="J540" s="16"/>
      <c r="K540" s="16"/>
      <c r="L540" s="16"/>
      <c r="M540" s="16"/>
      <c r="N540" s="16"/>
      <c r="O540" s="16"/>
      <c r="P540" s="16"/>
      <c r="Q540" s="16"/>
      <c r="R540" s="16"/>
      <c r="S540" s="16"/>
      <c r="T540" s="16"/>
      <c r="U540" s="16"/>
    </row>
    <row r="541" spans="2:21" ht="5.0999999999999996" customHeight="1" x14ac:dyDescent="0.25"/>
    <row r="542" spans="2:21" x14ac:dyDescent="0.25">
      <c r="B542" s="4" t="s">
        <v>4</v>
      </c>
      <c r="C542" s="3" t="s">
        <v>5</v>
      </c>
      <c r="D542" s="3" t="s">
        <v>6</v>
      </c>
      <c r="E542" s="3" t="s">
        <v>7</v>
      </c>
      <c r="F542" s="3" t="s">
        <v>8</v>
      </c>
    </row>
    <row r="543" spans="2:21" x14ac:dyDescent="0.25">
      <c r="B543" s="3" t="s">
        <v>16</v>
      </c>
      <c r="C543" s="10" t="s">
        <v>4</v>
      </c>
      <c r="D543" s="10" t="s">
        <v>4</v>
      </c>
      <c r="E543" s="10">
        <v>-1</v>
      </c>
      <c r="F543" s="10" t="s">
        <v>4</v>
      </c>
    </row>
    <row r="544" spans="2:21" x14ac:dyDescent="0.25">
      <c r="B544" s="3" t="s">
        <v>17</v>
      </c>
      <c r="C544" s="14" t="s">
        <v>4</v>
      </c>
      <c r="D544" s="14" t="s">
        <v>4</v>
      </c>
      <c r="E544" s="14" t="s">
        <v>4</v>
      </c>
      <c r="F544" s="14">
        <v>-1</v>
      </c>
    </row>
    <row r="545" spans="2:21" x14ac:dyDescent="0.25">
      <c r="B545" s="3" t="s">
        <v>18</v>
      </c>
      <c r="C545" s="10">
        <v>-1</v>
      </c>
      <c r="D545" s="10" t="s">
        <v>4</v>
      </c>
      <c r="E545" s="10" t="s">
        <v>4</v>
      </c>
      <c r="F545" s="10" t="s">
        <v>4</v>
      </c>
    </row>
    <row r="546" spans="2:21" x14ac:dyDescent="0.25">
      <c r="B546" s="3" t="s">
        <v>19</v>
      </c>
      <c r="C546" s="14" t="s">
        <v>4</v>
      </c>
      <c r="D546" s="14">
        <v>-1</v>
      </c>
      <c r="E546" s="14" t="s">
        <v>4</v>
      </c>
      <c r="F546" s="14" t="s">
        <v>4</v>
      </c>
    </row>
    <row r="547" spans="2:21" ht="9.9499999999999993" customHeight="1" x14ac:dyDescent="0.25"/>
    <row r="549" spans="2:21" x14ac:dyDescent="0.25">
      <c r="B549" s="20" t="s">
        <v>191</v>
      </c>
      <c r="C549" s="16"/>
      <c r="D549" s="16"/>
      <c r="E549" s="16"/>
      <c r="F549" s="16"/>
      <c r="G549" s="16"/>
      <c r="H549" s="16"/>
      <c r="I549" s="16"/>
      <c r="J549" s="16"/>
      <c r="K549" s="16"/>
      <c r="L549" s="16"/>
      <c r="M549" s="16"/>
      <c r="N549" s="16"/>
      <c r="O549" s="16"/>
      <c r="P549" s="16"/>
      <c r="Q549" s="16"/>
      <c r="R549" s="16"/>
      <c r="S549" s="16"/>
      <c r="T549" s="16"/>
      <c r="U549" s="16"/>
    </row>
    <row r="550" spans="2:21" ht="5.0999999999999996" customHeight="1" x14ac:dyDescent="0.25"/>
    <row r="551" spans="2:21" x14ac:dyDescent="0.25">
      <c r="B551" s="4" t="s">
        <v>22</v>
      </c>
      <c r="C551" s="3" t="s">
        <v>16</v>
      </c>
      <c r="D551" s="3" t="s">
        <v>17</v>
      </c>
      <c r="E551" s="3" t="s">
        <v>18</v>
      </c>
      <c r="F551" s="3" t="s">
        <v>19</v>
      </c>
    </row>
    <row r="552" spans="2:21" x14ac:dyDescent="0.25">
      <c r="B552" s="3" t="s">
        <v>23</v>
      </c>
      <c r="C552" s="10">
        <v>0.12759000000000001</v>
      </c>
      <c r="D552" s="10">
        <v>3.6103576180000001</v>
      </c>
      <c r="E552" s="10">
        <v>1.51267</v>
      </c>
      <c r="F552" s="10">
        <v>2.8936262000000001E-2</v>
      </c>
    </row>
    <row r="553" spans="2:21" x14ac:dyDescent="0.25">
      <c r="B553" s="3" t="s">
        <v>24</v>
      </c>
      <c r="C553" s="14">
        <v>0.41848321399999999</v>
      </c>
      <c r="D553" s="14">
        <v>3.61085279</v>
      </c>
      <c r="E553" s="14">
        <v>1.3846318230000001</v>
      </c>
      <c r="F553" s="14">
        <v>7.6294057999999998E-2</v>
      </c>
    </row>
    <row r="554" spans="2:21" x14ac:dyDescent="0.25">
      <c r="B554" s="3" t="s">
        <v>25</v>
      </c>
      <c r="C554" s="10">
        <v>0.46993285499999998</v>
      </c>
      <c r="D554" s="10">
        <v>3.6113477170000001</v>
      </c>
      <c r="E554" s="10">
        <v>1.1443485330000001</v>
      </c>
      <c r="F554" s="10">
        <v>-0.124243559</v>
      </c>
    </row>
    <row r="555" spans="2:21" x14ac:dyDescent="0.25">
      <c r="B555" s="3" t="s">
        <v>26</v>
      </c>
      <c r="C555" s="14">
        <v>0.34791305900000002</v>
      </c>
      <c r="D555" s="14">
        <v>3.6118424</v>
      </c>
      <c r="E555" s="14">
        <v>1.7118577740000001</v>
      </c>
      <c r="F555" s="14">
        <v>3.6736348000000002E-2</v>
      </c>
    </row>
    <row r="556" spans="2:21" x14ac:dyDescent="0.25">
      <c r="B556" s="3" t="s">
        <v>27</v>
      </c>
      <c r="C556" s="10">
        <v>0.130572732</v>
      </c>
      <c r="D556" s="10">
        <v>3.6103576180000001</v>
      </c>
      <c r="E556" s="10">
        <v>1.3530122790000001</v>
      </c>
      <c r="F556" s="10">
        <v>5.3026690000000001E-2</v>
      </c>
    </row>
    <row r="557" spans="2:21" x14ac:dyDescent="0.25">
      <c r="B557" s="3" t="s">
        <v>28</v>
      </c>
      <c r="C557" s="14">
        <v>0.13014472699999999</v>
      </c>
      <c r="D557" s="14">
        <v>3.61085279</v>
      </c>
      <c r="E557" s="14">
        <v>1.8480274029999999</v>
      </c>
      <c r="F557" s="14">
        <v>2.7748103E-2</v>
      </c>
    </row>
    <row r="558" spans="2:21" x14ac:dyDescent="0.25">
      <c r="B558" s="3" t="s">
        <v>29</v>
      </c>
      <c r="C558" s="10">
        <v>0.116699785</v>
      </c>
      <c r="D558" s="10">
        <v>3.6113477170000001</v>
      </c>
      <c r="E558" s="10">
        <v>1.754407364</v>
      </c>
      <c r="F558" s="10">
        <v>5.4617121999999997E-2</v>
      </c>
    </row>
    <row r="559" spans="2:21" x14ac:dyDescent="0.25">
      <c r="B559" s="3" t="s">
        <v>30</v>
      </c>
      <c r="C559" s="14">
        <v>0.14161438100000001</v>
      </c>
      <c r="D559" s="14">
        <v>3.6118424</v>
      </c>
      <c r="E559" s="14">
        <v>1.9127965259999999</v>
      </c>
      <c r="F559" s="14">
        <v>-6.2341563000000003E-2</v>
      </c>
    </row>
    <row r="560" spans="2:21" x14ac:dyDescent="0.25">
      <c r="B560" s="3" t="s">
        <v>31</v>
      </c>
      <c r="C560" s="10">
        <v>0.23140287500000001</v>
      </c>
      <c r="D560" s="10">
        <v>3.6103576180000001</v>
      </c>
      <c r="E560" s="10">
        <v>0.87832993699999995</v>
      </c>
      <c r="F560" s="10">
        <v>0.19172962099999999</v>
      </c>
    </row>
    <row r="561" spans="2:6" x14ac:dyDescent="0.25">
      <c r="B561" s="3" t="s">
        <v>32</v>
      </c>
      <c r="C561" s="14">
        <v>0.242686757</v>
      </c>
      <c r="D561" s="14">
        <v>3.61085279</v>
      </c>
      <c r="E561" s="14">
        <v>0.84243862000000003</v>
      </c>
      <c r="F561" s="14">
        <v>0.124611898</v>
      </c>
    </row>
    <row r="562" spans="2:6" x14ac:dyDescent="0.25">
      <c r="B562" s="3" t="s">
        <v>33</v>
      </c>
      <c r="C562" s="10">
        <v>0.22345943200000001</v>
      </c>
      <c r="D562" s="10">
        <v>3.6113477170000001</v>
      </c>
      <c r="E562" s="10">
        <v>0.80627550599999998</v>
      </c>
      <c r="F562" s="10">
        <v>8.3433682999999995E-2</v>
      </c>
    </row>
    <row r="563" spans="2:6" x14ac:dyDescent="0.25">
      <c r="B563" s="3" t="s">
        <v>34</v>
      </c>
      <c r="C563" s="14">
        <v>0.108541891</v>
      </c>
      <c r="D563" s="14">
        <v>3.6118424</v>
      </c>
      <c r="E563" s="14">
        <v>0.76004349500000001</v>
      </c>
      <c r="F563" s="14">
        <v>1.2313194E-2</v>
      </c>
    </row>
    <row r="564" spans="2:6" x14ac:dyDescent="0.25">
      <c r="B564" s="3" t="s">
        <v>35</v>
      </c>
      <c r="C564" s="10">
        <v>0.62487957699999996</v>
      </c>
      <c r="D564" s="10">
        <v>3.6103576180000001</v>
      </c>
      <c r="E564" s="10">
        <v>2.9081357950000002</v>
      </c>
      <c r="F564" s="10">
        <v>0.49309718800000002</v>
      </c>
    </row>
    <row r="565" spans="2:6" x14ac:dyDescent="0.25">
      <c r="B565" s="3" t="s">
        <v>36</v>
      </c>
      <c r="C565" s="14">
        <v>0.46515319399999999</v>
      </c>
      <c r="D565" s="14">
        <v>3.61085279</v>
      </c>
      <c r="E565" s="14">
        <v>2.705812887</v>
      </c>
      <c r="F565" s="14">
        <v>5.2841922E-2</v>
      </c>
    </row>
    <row r="566" spans="2:6" x14ac:dyDescent="0.25">
      <c r="B566" s="3" t="s">
        <v>37</v>
      </c>
      <c r="C566" s="10">
        <v>0.34605495400000003</v>
      </c>
      <c r="D566" s="10">
        <v>3.6113477170000001</v>
      </c>
      <c r="E566" s="10">
        <v>1.631103457</v>
      </c>
      <c r="F566" s="10">
        <v>2.8408204999999999E-2</v>
      </c>
    </row>
    <row r="567" spans="2:6" x14ac:dyDescent="0.25">
      <c r="B567" s="3" t="s">
        <v>38</v>
      </c>
      <c r="C567" s="14">
        <v>0.42895192799999998</v>
      </c>
      <c r="D567" s="14">
        <v>3.6118424</v>
      </c>
      <c r="E567" s="14">
        <v>1.6195377369999999</v>
      </c>
      <c r="F567" s="14">
        <v>0.25615394899999999</v>
      </c>
    </row>
    <row r="568" spans="2:6" x14ac:dyDescent="0.25">
      <c r="B568" s="3" t="s">
        <v>39</v>
      </c>
      <c r="C568" s="10">
        <v>0.17503857</v>
      </c>
      <c r="D568" s="10">
        <v>3.6103576180000001</v>
      </c>
      <c r="E568" s="10">
        <v>1.4863596290000001</v>
      </c>
      <c r="F568" s="10">
        <v>-9.4018608000000004E-2</v>
      </c>
    </row>
    <row r="569" spans="2:6" x14ac:dyDescent="0.25">
      <c r="B569" s="3" t="s">
        <v>40</v>
      </c>
      <c r="C569" s="14">
        <v>0.20166894699999999</v>
      </c>
      <c r="D569" s="14">
        <v>3.61085279</v>
      </c>
      <c r="E569" s="14">
        <v>3.454165508</v>
      </c>
      <c r="F569" s="14">
        <v>-0.14053653299999999</v>
      </c>
    </row>
    <row r="570" spans="2:6" x14ac:dyDescent="0.25">
      <c r="B570" s="3" t="s">
        <v>41</v>
      </c>
      <c r="C570" s="10">
        <v>0.29554120699999997</v>
      </c>
      <c r="D570" s="10">
        <v>3.6113477170000001</v>
      </c>
      <c r="E570" s="10">
        <v>2.9643059479999998</v>
      </c>
      <c r="F570" s="10">
        <v>0.107838158</v>
      </c>
    </row>
    <row r="571" spans="2:6" x14ac:dyDescent="0.25">
      <c r="B571" s="3" t="s">
        <v>42</v>
      </c>
      <c r="C571" s="14">
        <v>0.30617295300000003</v>
      </c>
      <c r="D571" s="14">
        <v>3.6118424</v>
      </c>
      <c r="E571" s="14">
        <v>3.0641467969999998</v>
      </c>
      <c r="F571" s="14">
        <v>-1.1734329999999999E-2</v>
      </c>
    </row>
    <row r="572" spans="2:6" x14ac:dyDescent="0.25">
      <c r="B572" s="3" t="s">
        <v>43</v>
      </c>
      <c r="C572" s="10">
        <v>1.2900498840000001</v>
      </c>
      <c r="D572" s="10">
        <v>3.6103576180000001</v>
      </c>
      <c r="E572" s="10">
        <v>4.6618027900000003</v>
      </c>
      <c r="F572" s="10">
        <v>0.53882020600000002</v>
      </c>
    </row>
    <row r="573" spans="2:6" x14ac:dyDescent="0.25">
      <c r="B573" s="3" t="s">
        <v>44</v>
      </c>
      <c r="C573" s="14">
        <v>1.3535005710000001</v>
      </c>
      <c r="D573" s="14">
        <v>3.61085279</v>
      </c>
      <c r="E573" s="14">
        <v>3.4996253880000001</v>
      </c>
      <c r="F573" s="14">
        <v>5.3153207000000001E-2</v>
      </c>
    </row>
    <row r="574" spans="2:6" x14ac:dyDescent="0.25">
      <c r="B574" s="3" t="s">
        <v>45</v>
      </c>
      <c r="C574" s="10">
        <v>0.69392081400000005</v>
      </c>
      <c r="D574" s="10">
        <v>3.6113477170000001</v>
      </c>
      <c r="E574" s="10">
        <v>1.171129753</v>
      </c>
      <c r="F574" s="10">
        <v>0.40541462499999997</v>
      </c>
    </row>
    <row r="575" spans="2:6" x14ac:dyDescent="0.25">
      <c r="B575" s="3" t="s">
        <v>46</v>
      </c>
      <c r="C575" s="14">
        <v>0.37430653000000003</v>
      </c>
      <c r="D575" s="14">
        <v>3.6118424</v>
      </c>
      <c r="E575" s="14">
        <v>1.1673598430000001</v>
      </c>
      <c r="F575" s="14">
        <v>0.308537744</v>
      </c>
    </row>
    <row r="576" spans="2:6" x14ac:dyDescent="0.25">
      <c r="B576" s="3" t="s">
        <v>47</v>
      </c>
      <c r="C576" s="10">
        <v>0.83078273599999997</v>
      </c>
      <c r="D576" s="10">
        <v>3.6103576180000001</v>
      </c>
      <c r="E576" s="10">
        <v>0.80586386300000001</v>
      </c>
      <c r="F576" s="10">
        <v>0.201941337</v>
      </c>
    </row>
    <row r="577" spans="2:6" x14ac:dyDescent="0.25">
      <c r="B577" s="3" t="s">
        <v>48</v>
      </c>
      <c r="C577" s="14">
        <v>1.270206648</v>
      </c>
      <c r="D577" s="14">
        <v>3.61085279</v>
      </c>
      <c r="E577" s="14">
        <v>0.64759175300000005</v>
      </c>
      <c r="F577" s="14">
        <v>0.29782378300000001</v>
      </c>
    </row>
    <row r="578" spans="2:6" x14ac:dyDescent="0.25">
      <c r="B578" s="3" t="s">
        <v>49</v>
      </c>
      <c r="C578" s="10">
        <v>1.2242197459999999</v>
      </c>
      <c r="D578" s="10">
        <v>3.6113477170000001</v>
      </c>
      <c r="E578" s="10">
        <v>2.367486183</v>
      </c>
      <c r="F578" s="10">
        <v>2.9772263E-2</v>
      </c>
    </row>
    <row r="579" spans="2:6" x14ac:dyDescent="0.25">
      <c r="B579" s="3" t="s">
        <v>50</v>
      </c>
      <c r="C579" s="14">
        <v>1.1863324689999999</v>
      </c>
      <c r="D579" s="14">
        <v>3.6118424</v>
      </c>
      <c r="E579" s="14">
        <v>1.780014633</v>
      </c>
      <c r="F579" s="14">
        <v>8.2873151000000006E-2</v>
      </c>
    </row>
    <row r="580" spans="2:6" x14ac:dyDescent="0.25">
      <c r="B580" s="3" t="s">
        <v>51</v>
      </c>
      <c r="C580" s="10">
        <v>0.32281655199999998</v>
      </c>
      <c r="D580" s="10">
        <v>3.6103576180000001</v>
      </c>
      <c r="E580" s="10">
        <v>0.87118711699999996</v>
      </c>
      <c r="F580" s="10">
        <v>0.118376342</v>
      </c>
    </row>
    <row r="581" spans="2:6" x14ac:dyDescent="0.25">
      <c r="B581" s="3" t="s">
        <v>52</v>
      </c>
      <c r="C581" s="14">
        <v>0.36881634800000002</v>
      </c>
      <c r="D581" s="14">
        <v>3.61085279</v>
      </c>
      <c r="E581" s="14">
        <v>0.91747615199999999</v>
      </c>
      <c r="F581" s="14">
        <v>6.8634174000000006E-2</v>
      </c>
    </row>
    <row r="582" spans="2:6" x14ac:dyDescent="0.25">
      <c r="B582" s="3" t="s">
        <v>53</v>
      </c>
      <c r="C582" s="10">
        <v>0.46484451100000002</v>
      </c>
      <c r="D582" s="10">
        <v>3.6113477170000001</v>
      </c>
      <c r="E582" s="10">
        <v>2.598241749</v>
      </c>
      <c r="F582" s="10">
        <v>8.8915220000000003E-2</v>
      </c>
    </row>
    <row r="583" spans="2:6" x14ac:dyDescent="0.25">
      <c r="B583" s="3" t="s">
        <v>54</v>
      </c>
      <c r="C583" s="14">
        <v>0.21341418200000001</v>
      </c>
      <c r="D583" s="14">
        <v>3.6118424</v>
      </c>
      <c r="E583" s="14">
        <v>1.490310679</v>
      </c>
      <c r="F583" s="14">
        <v>-0.178175789</v>
      </c>
    </row>
    <row r="584" spans="2:6" x14ac:dyDescent="0.25">
      <c r="B584" s="3" t="s">
        <v>55</v>
      </c>
      <c r="C584" s="10">
        <v>0.45135776900000002</v>
      </c>
      <c r="D584" s="10">
        <v>3.6103576180000001</v>
      </c>
      <c r="E584" s="10">
        <v>1.8753240289999999</v>
      </c>
      <c r="F584" s="10">
        <v>0.12634625299999999</v>
      </c>
    </row>
    <row r="585" spans="2:6" x14ac:dyDescent="0.25">
      <c r="B585" s="3" t="s">
        <v>56</v>
      </c>
      <c r="C585" s="14">
        <v>1.0586711689999999</v>
      </c>
      <c r="D585" s="14">
        <v>3.61085279</v>
      </c>
      <c r="E585" s="14">
        <v>2.219139304</v>
      </c>
      <c r="F585" s="14">
        <v>1.676056853</v>
      </c>
    </row>
    <row r="586" spans="2:6" x14ac:dyDescent="0.25">
      <c r="B586" s="3" t="s">
        <v>57</v>
      </c>
      <c r="C586" s="10">
        <v>1.1480525509999999</v>
      </c>
      <c r="D586" s="10">
        <v>3.6113477170000001</v>
      </c>
      <c r="E586" s="10">
        <v>1.8466960079999999</v>
      </c>
      <c r="F586" s="10">
        <v>0.13927231700000001</v>
      </c>
    </row>
    <row r="587" spans="2:6" x14ac:dyDescent="0.25">
      <c r="B587" s="3" t="s">
        <v>58</v>
      </c>
      <c r="C587" s="14">
        <v>1.0062554930000001</v>
      </c>
      <c r="D587" s="14">
        <v>3.6118424</v>
      </c>
      <c r="E587" s="14">
        <v>2.0291104660000001</v>
      </c>
      <c r="F587" s="14">
        <v>-2.2961216E-2</v>
      </c>
    </row>
    <row r="588" spans="2:6" x14ac:dyDescent="0.25">
      <c r="B588" s="3" t="s">
        <v>59</v>
      </c>
      <c r="C588" s="10">
        <v>0.77479969199999998</v>
      </c>
      <c r="D588" s="10">
        <v>3.6103576180000001</v>
      </c>
      <c r="E588" s="10">
        <v>1.283794943</v>
      </c>
      <c r="F588" s="10">
        <v>-3.5140330000000002E-3</v>
      </c>
    </row>
    <row r="589" spans="2:6" x14ac:dyDescent="0.25">
      <c r="B589" s="3" t="s">
        <v>60</v>
      </c>
      <c r="C589" s="14">
        <v>1.061417085</v>
      </c>
      <c r="D589" s="14">
        <v>3.61085279</v>
      </c>
      <c r="E589" s="14">
        <v>0.76001273800000002</v>
      </c>
      <c r="F589" s="14">
        <v>0.69583118200000005</v>
      </c>
    </row>
    <row r="590" spans="2:6" x14ac:dyDescent="0.25">
      <c r="B590" s="3" t="s">
        <v>61</v>
      </c>
      <c r="C590" s="10">
        <v>1.070320011</v>
      </c>
      <c r="D590" s="10">
        <v>3.6113477170000001</v>
      </c>
      <c r="E590" s="10">
        <v>0.64105788200000002</v>
      </c>
      <c r="F590" s="10">
        <v>0.99423950999999999</v>
      </c>
    </row>
    <row r="591" spans="2:6" x14ac:dyDescent="0.25">
      <c r="B591" s="3" t="s">
        <v>62</v>
      </c>
      <c r="C591" s="14">
        <v>0.92723184199999997</v>
      </c>
      <c r="D591" s="14">
        <v>3.6118424</v>
      </c>
      <c r="E591" s="14">
        <v>0.63070339799999997</v>
      </c>
      <c r="F591" s="14">
        <v>0.60054070000000004</v>
      </c>
    </row>
    <row r="592" spans="2:6" x14ac:dyDescent="0.25">
      <c r="B592" s="3" t="s">
        <v>63</v>
      </c>
      <c r="C592" s="10">
        <v>0.52931512000000003</v>
      </c>
      <c r="D592" s="10">
        <v>3.6103576180000001</v>
      </c>
      <c r="E592" s="10">
        <v>1.2362164149999999</v>
      </c>
      <c r="F592" s="10">
        <v>0.24202314599999999</v>
      </c>
    </row>
    <row r="593" spans="2:6" x14ac:dyDescent="0.25">
      <c r="B593" s="3" t="s">
        <v>64</v>
      </c>
      <c r="C593" s="14">
        <v>0.53051810899999996</v>
      </c>
      <c r="D593" s="14">
        <v>3.61085279</v>
      </c>
      <c r="E593" s="14">
        <v>2.5801527470000001</v>
      </c>
      <c r="F593" s="14">
        <v>1.2747039999999999E-2</v>
      </c>
    </row>
    <row r="594" spans="2:6" x14ac:dyDescent="0.25">
      <c r="B594" s="3" t="s">
        <v>65</v>
      </c>
      <c r="C594" s="10">
        <v>0.31050329199999999</v>
      </c>
      <c r="D594" s="10">
        <v>3.6113477170000001</v>
      </c>
      <c r="E594" s="10">
        <v>2.6660984110000001</v>
      </c>
      <c r="F594" s="10">
        <v>0.13769772199999999</v>
      </c>
    </row>
    <row r="595" spans="2:6" x14ac:dyDescent="0.25">
      <c r="B595" s="3" t="s">
        <v>66</v>
      </c>
      <c r="C595" s="14">
        <v>0.22259167599999999</v>
      </c>
      <c r="D595" s="14">
        <v>7.61085279</v>
      </c>
      <c r="E595" s="14">
        <v>2.6241829619999999</v>
      </c>
      <c r="F595" s="14">
        <v>0.120321626</v>
      </c>
    </row>
    <row r="596" spans="2:6" x14ac:dyDescent="0.25">
      <c r="B596" s="3" t="s">
        <v>67</v>
      </c>
      <c r="C596" s="10">
        <v>1.5278641399999999</v>
      </c>
      <c r="D596" s="10">
        <v>7.6103576180000001</v>
      </c>
      <c r="E596" s="10">
        <v>2.6358862410000001</v>
      </c>
      <c r="F596" s="10">
        <v>2.5779539999999999E-3</v>
      </c>
    </row>
    <row r="597" spans="2:6" x14ac:dyDescent="0.25">
      <c r="B597" s="3" t="s">
        <v>68</v>
      </c>
      <c r="C597" s="14">
        <v>1.028333215</v>
      </c>
      <c r="D597" s="14">
        <v>7.61085279</v>
      </c>
      <c r="E597" s="14">
        <v>2.6584235199999999</v>
      </c>
      <c r="F597" s="14">
        <v>3.615872E-3</v>
      </c>
    </row>
    <row r="598" spans="2:6" x14ac:dyDescent="0.25">
      <c r="B598" s="3" t="s">
        <v>69</v>
      </c>
      <c r="C598" s="10">
        <v>1.6584164050000001</v>
      </c>
      <c r="D598" s="10">
        <v>7.6113477170000001</v>
      </c>
      <c r="E598" s="10">
        <v>2.6658725749999999</v>
      </c>
      <c r="F598" s="10">
        <v>5.0188740000000004E-3</v>
      </c>
    </row>
    <row r="599" spans="2:6" x14ac:dyDescent="0.25">
      <c r="B599" s="3" t="s">
        <v>70</v>
      </c>
      <c r="C599" s="14">
        <v>0.144116839</v>
      </c>
      <c r="D599" s="14">
        <v>7.6118423999999996</v>
      </c>
      <c r="E599" s="14">
        <v>2.6858200179999998</v>
      </c>
      <c r="F599" s="14">
        <v>0.15485365100000001</v>
      </c>
    </row>
    <row r="600" spans="2:6" x14ac:dyDescent="0.25">
      <c r="B600" s="3" t="s">
        <v>71</v>
      </c>
      <c r="C600" s="10">
        <v>0.92070557600000003</v>
      </c>
      <c r="D600" s="10">
        <v>7.6103576180000001</v>
      </c>
      <c r="E600" s="10">
        <v>2.7085374</v>
      </c>
      <c r="F600" s="10">
        <v>8.2209897000000004E-2</v>
      </c>
    </row>
    <row r="601" spans="2:6" x14ac:dyDescent="0.25">
      <c r="B601" s="3" t="s">
        <v>72</v>
      </c>
      <c r="C601" s="14">
        <v>0.75465169499999996</v>
      </c>
      <c r="D601" s="14">
        <v>7.61085279</v>
      </c>
      <c r="E601" s="14">
        <v>2.7279457140000001</v>
      </c>
      <c r="F601" s="14">
        <v>3.8847822999999997E-2</v>
      </c>
    </row>
    <row r="602" spans="2:6" x14ac:dyDescent="0.25">
      <c r="B602" s="3" t="s">
        <v>73</v>
      </c>
      <c r="C602" s="10">
        <v>0.334932112</v>
      </c>
      <c r="D602" s="10">
        <v>7.6113477170000001</v>
      </c>
      <c r="E602" s="10">
        <v>2.7730582940000001</v>
      </c>
      <c r="F602" s="10">
        <v>7.0864739999999997E-3</v>
      </c>
    </row>
    <row r="603" spans="2:6" x14ac:dyDescent="0.25">
      <c r="B603" s="3" t="s">
        <v>74</v>
      </c>
      <c r="C603" s="14">
        <v>0.73562069600000002</v>
      </c>
      <c r="D603" s="14">
        <v>7.6118423999999996</v>
      </c>
      <c r="E603" s="14">
        <v>2.8201465790000002</v>
      </c>
      <c r="F603" s="14">
        <v>0.11841291700000001</v>
      </c>
    </row>
    <row r="604" spans="2:6" x14ac:dyDescent="0.25">
      <c r="B604" s="3" t="s">
        <v>75</v>
      </c>
      <c r="C604" s="10">
        <v>1.995389807</v>
      </c>
      <c r="D604" s="10">
        <v>7.6103576180000001</v>
      </c>
      <c r="E604" s="10">
        <v>2.8692653849999998</v>
      </c>
      <c r="F604" s="10">
        <v>3.3291820999999999E-2</v>
      </c>
    </row>
    <row r="605" spans="2:6" x14ac:dyDescent="0.25">
      <c r="B605" s="3" t="s">
        <v>76</v>
      </c>
      <c r="C605" s="14">
        <v>1.456936899</v>
      </c>
      <c r="D605" s="14">
        <v>7.61085279</v>
      </c>
      <c r="E605" s="14">
        <v>2.9207098220000001</v>
      </c>
      <c r="F605" s="14">
        <v>1.2790720499999999</v>
      </c>
    </row>
    <row r="606" spans="2:6" x14ac:dyDescent="0.25">
      <c r="B606" s="3" t="s">
        <v>77</v>
      </c>
      <c r="C606" s="10">
        <v>1.504480206</v>
      </c>
      <c r="D606" s="10">
        <v>7.6113477170000001</v>
      </c>
      <c r="E606" s="10">
        <v>2.7990652859999998</v>
      </c>
      <c r="F606" s="10">
        <v>0.66933064600000003</v>
      </c>
    </row>
    <row r="607" spans="2:6" x14ac:dyDescent="0.25">
      <c r="B607" s="3" t="s">
        <v>78</v>
      </c>
      <c r="C607" s="14">
        <v>1.160203367</v>
      </c>
      <c r="D607" s="14">
        <v>7.6118423999999996</v>
      </c>
      <c r="E607" s="14">
        <v>2.703778759</v>
      </c>
      <c r="F607" s="14">
        <v>1.2987654319999999</v>
      </c>
    </row>
    <row r="608" spans="2:6" x14ac:dyDescent="0.25">
      <c r="B608" s="3" t="s">
        <v>79</v>
      </c>
      <c r="C608" s="10">
        <v>1.765737221</v>
      </c>
      <c r="D608" s="10">
        <v>7.6103576180000001</v>
      </c>
      <c r="E608" s="10">
        <v>5.632380596</v>
      </c>
      <c r="F608" s="10">
        <v>-3.0223278999999999E-2</v>
      </c>
    </row>
    <row r="609" spans="2:6" x14ac:dyDescent="0.25">
      <c r="B609" s="3" t="s">
        <v>80</v>
      </c>
      <c r="C609" s="14">
        <v>1.810812098</v>
      </c>
      <c r="D609" s="14">
        <v>7.61085279</v>
      </c>
      <c r="E609" s="14">
        <v>2.5595231040000002</v>
      </c>
      <c r="F609" s="14">
        <v>4.4881426000000002E-2</v>
      </c>
    </row>
    <row r="610" spans="2:6" x14ac:dyDescent="0.25">
      <c r="B610" s="3" t="s">
        <v>81</v>
      </c>
      <c r="C610" s="10">
        <v>1.61922806</v>
      </c>
      <c r="D610" s="10">
        <v>7.6113477170000001</v>
      </c>
      <c r="E610" s="10">
        <v>2.512527092</v>
      </c>
      <c r="F610" s="10">
        <v>9.7063815999999997E-2</v>
      </c>
    </row>
    <row r="611" spans="2:6" x14ac:dyDescent="0.25">
      <c r="B611" s="3" t="s">
        <v>82</v>
      </c>
      <c r="C611" s="14">
        <v>1.455890173</v>
      </c>
      <c r="D611" s="14">
        <v>7.6118423999999996</v>
      </c>
      <c r="E611" s="14">
        <v>2.489560301</v>
      </c>
      <c r="F611" s="14">
        <v>0.109581869</v>
      </c>
    </row>
    <row r="612" spans="2:6" x14ac:dyDescent="0.25">
      <c r="B612" s="3" t="s">
        <v>83</v>
      </c>
      <c r="C612" s="10">
        <v>0.51396488799999995</v>
      </c>
      <c r="D612" s="10">
        <v>7.6103576180000001</v>
      </c>
      <c r="E612" s="10">
        <v>2.4779811390000002</v>
      </c>
      <c r="F612" s="10">
        <v>6.5608991000000005E-2</v>
      </c>
    </row>
    <row r="613" spans="2:6" x14ac:dyDescent="0.25">
      <c r="B613" s="3" t="s">
        <v>84</v>
      </c>
      <c r="C613" s="14">
        <v>0.37937435600000002</v>
      </c>
      <c r="D613" s="14">
        <v>7.61085279</v>
      </c>
      <c r="E613" s="14">
        <v>2.4636844149999999</v>
      </c>
      <c r="F613" s="14">
        <v>-4.9105735999999997E-2</v>
      </c>
    </row>
    <row r="614" spans="2:6" x14ac:dyDescent="0.25">
      <c r="B614" s="3" t="s">
        <v>85</v>
      </c>
      <c r="C614" s="10">
        <v>1.4709257019999999</v>
      </c>
      <c r="D614" s="10">
        <v>7.6113477170000001</v>
      </c>
      <c r="E614" s="10">
        <v>4.4100717720000002</v>
      </c>
      <c r="F614" s="10">
        <v>-5.8596693999999998E-2</v>
      </c>
    </row>
    <row r="615" spans="2:6" x14ac:dyDescent="0.25">
      <c r="B615" s="3" t="s">
        <v>86</v>
      </c>
      <c r="C615" s="14">
        <v>1.5404988390000001</v>
      </c>
      <c r="D615" s="14">
        <v>7.6118423999999996</v>
      </c>
      <c r="E615" s="14">
        <v>4.3834972939999997</v>
      </c>
      <c r="F615" s="14">
        <v>-1.4545137E-2</v>
      </c>
    </row>
    <row r="616" spans="2:6" x14ac:dyDescent="0.25">
      <c r="B616" s="3" t="s">
        <v>87</v>
      </c>
      <c r="C616" s="10">
        <v>1.7574314870000001</v>
      </c>
      <c r="D616" s="10">
        <v>7.6103576180000001</v>
      </c>
      <c r="E616" s="10">
        <v>3.4130672340000001</v>
      </c>
      <c r="F616" s="10">
        <v>2.7669743E-2</v>
      </c>
    </row>
    <row r="617" spans="2:6" x14ac:dyDescent="0.25">
      <c r="B617" s="3" t="s">
        <v>88</v>
      </c>
      <c r="C617" s="14">
        <v>0.83855952899999997</v>
      </c>
      <c r="D617" s="14">
        <v>7.61085279</v>
      </c>
      <c r="E617" s="14">
        <v>2.4434503410000001</v>
      </c>
      <c r="F617" s="14">
        <v>-2.8413139E-2</v>
      </c>
    </row>
    <row r="618" spans="2:6" x14ac:dyDescent="0.25">
      <c r="B618" s="3" t="s">
        <v>89</v>
      </c>
      <c r="C618" s="10">
        <v>1.985347024</v>
      </c>
      <c r="D618" s="10">
        <v>7.6113477170000001</v>
      </c>
      <c r="E618" s="10">
        <v>2.4833914739999998</v>
      </c>
      <c r="F618" s="10">
        <v>0.114079309</v>
      </c>
    </row>
    <row r="619" spans="2:6" x14ac:dyDescent="0.25">
      <c r="B619" s="3" t="s">
        <v>90</v>
      </c>
      <c r="C619" s="14">
        <v>1.9015500750000001</v>
      </c>
      <c r="D619" s="14">
        <v>7.6118423999999996</v>
      </c>
      <c r="E619" s="14">
        <v>3.528167077</v>
      </c>
      <c r="F619" s="14">
        <v>3.6424296000000002E-2</v>
      </c>
    </row>
    <row r="620" spans="2:6" x14ac:dyDescent="0.25">
      <c r="B620" s="3" t="s">
        <v>91</v>
      </c>
      <c r="C620" s="10">
        <v>1.0790827430000001</v>
      </c>
      <c r="D620" s="10">
        <v>7.6103576180000001</v>
      </c>
      <c r="E620" s="10">
        <v>4.4345251479999996</v>
      </c>
      <c r="F620" s="10">
        <v>5.8695507000000001E-2</v>
      </c>
    </row>
    <row r="621" spans="2:6" x14ac:dyDescent="0.25">
      <c r="B621" s="3" t="s">
        <v>92</v>
      </c>
      <c r="C621" s="14">
        <v>1.9015956519999999</v>
      </c>
      <c r="D621" s="14">
        <v>7.61085279</v>
      </c>
      <c r="E621" s="14">
        <v>6.3529278429999998</v>
      </c>
      <c r="F621" s="14">
        <v>-2.1473854000000001E-2</v>
      </c>
    </row>
    <row r="622" spans="2:6" x14ac:dyDescent="0.25">
      <c r="B622" s="3" t="s">
        <v>93</v>
      </c>
      <c r="C622" s="10">
        <v>0.64094529300000003</v>
      </c>
      <c r="D622" s="10">
        <v>7.6113477170000001</v>
      </c>
      <c r="E622" s="10">
        <v>2.389067861</v>
      </c>
      <c r="F622" s="10">
        <v>0.148943937</v>
      </c>
    </row>
    <row r="623" spans="2:6" x14ac:dyDescent="0.25">
      <c r="B623" s="3" t="s">
        <v>94</v>
      </c>
      <c r="C623" s="14">
        <v>0.74910419800000005</v>
      </c>
      <c r="D623" s="14">
        <v>7.6118423999999996</v>
      </c>
      <c r="E623" s="14">
        <v>2.4249603419999999</v>
      </c>
      <c r="F623" s="14">
        <v>0.16214163700000001</v>
      </c>
    </row>
    <row r="624" spans="2:6" x14ac:dyDescent="0.25">
      <c r="B624" s="3" t="s">
        <v>95</v>
      </c>
      <c r="C624" s="10">
        <v>0.34150543900000002</v>
      </c>
      <c r="D624" s="10">
        <v>7.6103576180000001</v>
      </c>
      <c r="E624" s="10">
        <v>2.4207339659999998</v>
      </c>
      <c r="F624" s="10">
        <v>9.5155914999999994E-2</v>
      </c>
    </row>
    <row r="625" spans="2:10" x14ac:dyDescent="0.25">
      <c r="B625" s="3" t="s">
        <v>96</v>
      </c>
      <c r="C625" s="14">
        <v>0.29016473399999998</v>
      </c>
      <c r="D625" s="14">
        <v>7.61085279</v>
      </c>
      <c r="E625" s="14">
        <v>2.443427217</v>
      </c>
      <c r="F625" s="14">
        <v>0.196918117</v>
      </c>
    </row>
    <row r="626" spans="2:10" x14ac:dyDescent="0.25">
      <c r="B626" s="3" t="s">
        <v>97</v>
      </c>
      <c r="C626" s="10">
        <v>0.18734426600000001</v>
      </c>
      <c r="D626" s="10">
        <v>7.6113477170000001</v>
      </c>
      <c r="E626" s="10">
        <v>2.3841126610000001</v>
      </c>
      <c r="F626" s="10">
        <v>0.136343664</v>
      </c>
    </row>
    <row r="627" spans="2:10" x14ac:dyDescent="0.25">
      <c r="B627" s="3" t="s">
        <v>98</v>
      </c>
      <c r="C627" s="14">
        <v>0.16860281099999999</v>
      </c>
      <c r="D627" s="14">
        <v>7.6118423999999996</v>
      </c>
      <c r="E627" s="14">
        <v>2.3881364010000001</v>
      </c>
      <c r="F627" s="14">
        <v>0.17133258900000001</v>
      </c>
    </row>
    <row r="628" spans="2:10" x14ac:dyDescent="0.25">
      <c r="B628" s="3" t="s">
        <v>99</v>
      </c>
      <c r="C628" s="10">
        <v>0.69651183699999997</v>
      </c>
      <c r="D628" s="10">
        <v>7.6103576180000001</v>
      </c>
      <c r="E628" s="10">
        <v>2.4013422640000002</v>
      </c>
      <c r="F628" s="10">
        <v>0.322154247</v>
      </c>
    </row>
    <row r="629" spans="2:10" x14ac:dyDescent="0.25">
      <c r="B629" s="3" t="s">
        <v>100</v>
      </c>
      <c r="C629" s="14">
        <v>0.220174173</v>
      </c>
      <c r="D629" s="14">
        <v>7.61085279</v>
      </c>
      <c r="E629" s="14">
        <v>2.4104210890000002</v>
      </c>
      <c r="F629" s="14">
        <v>1.9744011999999998E-2</v>
      </c>
    </row>
    <row r="630" spans="2:10" x14ac:dyDescent="0.25">
      <c r="B630" s="3" t="s">
        <v>101</v>
      </c>
      <c r="C630" s="10">
        <v>0.254594341</v>
      </c>
      <c r="D630" s="10">
        <v>7.6113477170000001</v>
      </c>
      <c r="E630" s="10">
        <v>2.437899775</v>
      </c>
      <c r="F630" s="10">
        <v>0.10855277200000001</v>
      </c>
    </row>
    <row r="631" spans="2:10" x14ac:dyDescent="0.25">
      <c r="B631" s="3" t="s">
        <v>102</v>
      </c>
      <c r="C631" s="14">
        <v>0.27110773799999999</v>
      </c>
      <c r="D631" s="14">
        <v>7.6118423999999996</v>
      </c>
      <c r="E631" s="14">
        <v>2.4788238489999999</v>
      </c>
      <c r="F631" s="14">
        <v>9.2263541000000004E-2</v>
      </c>
    </row>
    <row r="632" spans="2:10" x14ac:dyDescent="0.25">
      <c r="B632" s="3" t="s">
        <v>103</v>
      </c>
      <c r="C632" s="10">
        <v>0.16856933099999999</v>
      </c>
      <c r="D632" s="10">
        <v>7.6103576180000001</v>
      </c>
      <c r="E632" s="10">
        <v>2.5236474090000001</v>
      </c>
      <c r="F632" s="10">
        <v>0.189448423</v>
      </c>
    </row>
    <row r="633" spans="2:10" x14ac:dyDescent="0.25">
      <c r="B633" s="3" t="s">
        <v>104</v>
      </c>
      <c r="C633" s="14">
        <v>0.83073975</v>
      </c>
      <c r="D633" s="14">
        <v>7.61085279</v>
      </c>
      <c r="E633" s="14">
        <v>2.5698167750000001</v>
      </c>
      <c r="F633" s="14">
        <v>0.32469082599999999</v>
      </c>
    </row>
    <row r="634" spans="2:10" x14ac:dyDescent="0.25">
      <c r="B634" s="3" t="s">
        <v>105</v>
      </c>
      <c r="C634" s="10">
        <v>0.44154814399999998</v>
      </c>
      <c r="D634" s="10">
        <v>7.6113477170000001</v>
      </c>
      <c r="E634" s="10">
        <v>2.5535631259999998</v>
      </c>
      <c r="F634" s="10">
        <v>0.153900177</v>
      </c>
    </row>
    <row r="635" spans="2:10" x14ac:dyDescent="0.25">
      <c r="B635" s="3" t="s">
        <v>106</v>
      </c>
      <c r="C635" s="14">
        <v>0.266835249</v>
      </c>
      <c r="D635" s="14">
        <v>7.6118423999999996</v>
      </c>
      <c r="E635" s="14">
        <v>2.5529145980000001</v>
      </c>
      <c r="F635" s="14">
        <v>4.1152410000000004E-3</v>
      </c>
    </row>
    <row r="636" spans="2:10" ht="9.9499999999999993" customHeight="1" x14ac:dyDescent="0.25"/>
    <row r="638" spans="2:10" x14ac:dyDescent="0.25">
      <c r="B638" s="1" t="s">
        <v>192</v>
      </c>
    </row>
    <row r="639" spans="2:10" ht="5.0999999999999996" customHeight="1" x14ac:dyDescent="0.25"/>
    <row r="640" spans="2:10" x14ac:dyDescent="0.25">
      <c r="B640" s="4" t="s">
        <v>4</v>
      </c>
      <c r="C640" s="3" t="s">
        <v>110</v>
      </c>
      <c r="D640" s="3" t="s">
        <v>111</v>
      </c>
      <c r="E640" s="3" t="s">
        <v>112</v>
      </c>
      <c r="F640" s="3" t="s">
        <v>113</v>
      </c>
      <c r="G640" s="3" t="s">
        <v>114</v>
      </c>
      <c r="H640" s="3" t="s">
        <v>115</v>
      </c>
      <c r="I640" s="3" t="s">
        <v>116</v>
      </c>
      <c r="J640" s="3" t="s">
        <v>117</v>
      </c>
    </row>
    <row r="641" spans="2:21" x14ac:dyDescent="0.25">
      <c r="B641" s="3" t="s">
        <v>16</v>
      </c>
      <c r="C641" s="10">
        <v>0.74983504697619041</v>
      </c>
      <c r="D641" s="10">
        <v>0.53051810899999996</v>
      </c>
      <c r="E641" s="10">
        <v>0.108541891</v>
      </c>
      <c r="F641" s="10">
        <v>1.995389807</v>
      </c>
      <c r="G641" s="10">
        <v>0.55298294448134799</v>
      </c>
      <c r="H641" s="10">
        <v>-0.69967850484611205</v>
      </c>
      <c r="I641" s="10">
        <v>0.72584780679334238</v>
      </c>
      <c r="J641" s="10">
        <v>84</v>
      </c>
    </row>
    <row r="642" spans="2:21" x14ac:dyDescent="0.25">
      <c r="B642" s="3" t="s">
        <v>17</v>
      </c>
      <c r="C642" s="14">
        <v>5.5634693025595272</v>
      </c>
      <c r="D642" s="14">
        <v>3.6118424</v>
      </c>
      <c r="E642" s="14">
        <v>3.6103576180000001</v>
      </c>
      <c r="F642" s="14">
        <v>7.6118423999999996</v>
      </c>
      <c r="G642" s="14">
        <v>1.9994387143633521</v>
      </c>
      <c r="H642" s="14">
        <v>-2.0469724596206404</v>
      </c>
      <c r="I642" s="14">
        <v>4.8503002905562732E-2</v>
      </c>
      <c r="J642" s="14">
        <v>84</v>
      </c>
    </row>
    <row r="643" spans="2:21" x14ac:dyDescent="0.25">
      <c r="B643" s="3" t="s">
        <v>18</v>
      </c>
      <c r="C643" s="10">
        <v>2.3219656902380952</v>
      </c>
      <c r="D643" s="10">
        <v>2.4434503410000001</v>
      </c>
      <c r="E643" s="10">
        <v>0.63070339799999997</v>
      </c>
      <c r="F643" s="10">
        <v>6.3529278429999998</v>
      </c>
      <c r="G643" s="10">
        <v>1.0634872585831954</v>
      </c>
      <c r="H643" s="10">
        <v>2.3779431348880129</v>
      </c>
      <c r="I643" s="10">
        <v>0.97854958259103153</v>
      </c>
      <c r="J643" s="10">
        <v>84</v>
      </c>
    </row>
    <row r="644" spans="2:21" x14ac:dyDescent="0.25">
      <c r="B644" s="3" t="s">
        <v>19</v>
      </c>
      <c r="C644" s="14">
        <v>0.1678575571190476</v>
      </c>
      <c r="D644" s="14">
        <v>8.3433682999999995E-2</v>
      </c>
      <c r="E644" s="14">
        <v>-0.178175789</v>
      </c>
      <c r="F644" s="14">
        <v>1.676056853</v>
      </c>
      <c r="G644" s="14">
        <v>0.30676278006189578</v>
      </c>
      <c r="H644" s="14">
        <v>9.8452281635932977</v>
      </c>
      <c r="I644" s="14">
        <v>2.9456698369630194</v>
      </c>
      <c r="J644" s="14">
        <v>84</v>
      </c>
    </row>
    <row r="645" spans="2:21" ht="9.9499999999999993" customHeight="1" x14ac:dyDescent="0.25"/>
    <row r="647" spans="2:21" x14ac:dyDescent="0.25">
      <c r="B647" s="20" t="s">
        <v>193</v>
      </c>
      <c r="C647" s="16"/>
      <c r="D647" s="16"/>
      <c r="E647" s="16"/>
      <c r="F647" s="16"/>
      <c r="G647" s="16"/>
      <c r="H647" s="16"/>
      <c r="I647" s="16"/>
      <c r="J647" s="16"/>
      <c r="K647" s="16"/>
      <c r="L647" s="16"/>
      <c r="M647" s="16"/>
      <c r="N647" s="16"/>
      <c r="O647" s="16"/>
      <c r="P647" s="16"/>
      <c r="Q647" s="16"/>
      <c r="R647" s="16"/>
      <c r="S647" s="16"/>
      <c r="T647" s="16"/>
      <c r="U647" s="16"/>
    </row>
    <row r="648" spans="2:21" ht="5.0999999999999996" customHeight="1" x14ac:dyDescent="0.25"/>
    <row r="649" spans="2:21" x14ac:dyDescent="0.25">
      <c r="B649" s="4" t="s">
        <v>22</v>
      </c>
      <c r="C649" s="3" t="s">
        <v>16</v>
      </c>
      <c r="D649" s="3" t="s">
        <v>17</v>
      </c>
      <c r="E649" s="3" t="s">
        <v>18</v>
      </c>
      <c r="F649" s="3" t="s">
        <v>19</v>
      </c>
    </row>
    <row r="650" spans="2:21" x14ac:dyDescent="0.25">
      <c r="B650" s="3" t="s">
        <v>23</v>
      </c>
      <c r="C650" s="10">
        <v>-1.1252517879367947</v>
      </c>
      <c r="D650" s="10">
        <v>-0.9768299825991027</v>
      </c>
      <c r="E650" s="10">
        <v>-0.76098296778492602</v>
      </c>
      <c r="F650" s="10">
        <v>-0.45286229017424251</v>
      </c>
    </row>
    <row r="651" spans="2:21" x14ac:dyDescent="0.25">
      <c r="B651" s="3" t="s">
        <v>24</v>
      </c>
      <c r="C651" s="14">
        <v>-0.59920805204393901</v>
      </c>
      <c r="D651" s="14">
        <v>-0.97658232709636439</v>
      </c>
      <c r="E651" s="14">
        <v>-0.88137761846515661</v>
      </c>
      <c r="F651" s="14">
        <v>-0.29848307901164783</v>
      </c>
    </row>
    <row r="652" spans="2:21" x14ac:dyDescent="0.25">
      <c r="B652" s="3" t="s">
        <v>25</v>
      </c>
      <c r="C652" s="10">
        <v>-0.50616785701901756</v>
      </c>
      <c r="D652" s="10">
        <v>-0.97633479412801449</v>
      </c>
      <c r="E652" s="10">
        <v>-1.1073166582239511</v>
      </c>
      <c r="F652" s="10">
        <v>-0.95220520579488188</v>
      </c>
    </row>
    <row r="653" spans="2:21" x14ac:dyDescent="0.25">
      <c r="B653" s="3" t="s">
        <v>26</v>
      </c>
      <c r="C653" s="14">
        <v>-0.72682528817079439</v>
      </c>
      <c r="D653" s="14">
        <v>-0.97608738319391275</v>
      </c>
      <c r="E653" s="14">
        <v>-0.5736861549718012</v>
      </c>
      <c r="F653" s="14">
        <v>-0.42743519631876831</v>
      </c>
    </row>
    <row r="654" spans="2:21" x14ac:dyDescent="0.25">
      <c r="B654" s="3" t="s">
        <v>27</v>
      </c>
      <c r="C654" s="10">
        <v>-1.1198578928270684</v>
      </c>
      <c r="D654" s="10">
        <v>-0.9768299825991027</v>
      </c>
      <c r="E654" s="10">
        <v>-0.91110956282537803</v>
      </c>
      <c r="F654" s="10">
        <v>-0.37433115939253797</v>
      </c>
    </row>
    <row r="655" spans="2:21" x14ac:dyDescent="0.25">
      <c r="B655" s="3" t="s">
        <v>28</v>
      </c>
      <c r="C655" s="14">
        <v>-1.1206318859570037</v>
      </c>
      <c r="D655" s="14">
        <v>-0.97658232709636439</v>
      </c>
      <c r="E655" s="14">
        <v>-0.44564547756734552</v>
      </c>
      <c r="F655" s="14">
        <v>-0.45673550777828253</v>
      </c>
    </row>
    <row r="656" spans="2:21" x14ac:dyDescent="0.25">
      <c r="B656" s="3" t="s">
        <v>29</v>
      </c>
      <c r="C656" s="10">
        <v>-1.1449453700059742</v>
      </c>
      <c r="D656" s="10">
        <v>-0.97633479412801449</v>
      </c>
      <c r="E656" s="10">
        <v>-0.53367665823679977</v>
      </c>
      <c r="F656" s="10">
        <v>-0.36914659299996883</v>
      </c>
    </row>
    <row r="657" spans="2:6" x14ac:dyDescent="0.25">
      <c r="B657" s="3" t="s">
        <v>30</v>
      </c>
      <c r="C657" s="14">
        <v>-1.0998904614438885</v>
      </c>
      <c r="D657" s="14">
        <v>-0.97608738319391275</v>
      </c>
      <c r="E657" s="14">
        <v>-0.38474289271993789</v>
      </c>
      <c r="F657" s="14">
        <v>-0.75041411501291022</v>
      </c>
    </row>
    <row r="658" spans="2:6" x14ac:dyDescent="0.25">
      <c r="B658" s="3" t="s">
        <v>31</v>
      </c>
      <c r="C658" s="10">
        <v>-0.93751928002487739</v>
      </c>
      <c r="D658" s="10">
        <v>-0.9768299825991027</v>
      </c>
      <c r="E658" s="10">
        <v>-1.357454677135806</v>
      </c>
      <c r="F658" s="10">
        <v>7.7819296969911744E-2</v>
      </c>
    </row>
    <row r="659" spans="2:6" x14ac:dyDescent="0.25">
      <c r="B659" s="3" t="s">
        <v>32</v>
      </c>
      <c r="C659" s="14">
        <v>-0.91711380077346338</v>
      </c>
      <c r="D659" s="14">
        <v>-0.97658232709636439</v>
      </c>
      <c r="E659" s="14">
        <v>-1.3912033814200635</v>
      </c>
      <c r="F659" s="14">
        <v>-0.14097427044546237</v>
      </c>
    </row>
    <row r="660" spans="2:6" x14ac:dyDescent="0.25">
      <c r="B660" s="3" t="s">
        <v>33</v>
      </c>
      <c r="C660" s="10">
        <v>-0.95188399611472052</v>
      </c>
      <c r="D660" s="10">
        <v>-0.97633479412801449</v>
      </c>
      <c r="E660" s="10">
        <v>-1.4252076571724381</v>
      </c>
      <c r="F660" s="10">
        <v>-0.27520898755061912</v>
      </c>
    </row>
    <row r="661" spans="2:6" x14ac:dyDescent="0.25">
      <c r="B661" s="3" t="s">
        <v>34</v>
      </c>
      <c r="C661" s="14">
        <v>-1.1596978937165408</v>
      </c>
      <c r="D661" s="14">
        <v>-0.97608738319391275</v>
      </c>
      <c r="E661" s="14">
        <v>-1.4686797445217417</v>
      </c>
      <c r="F661" s="14">
        <v>-0.5070509632480944</v>
      </c>
    </row>
    <row r="662" spans="2:6" x14ac:dyDescent="0.25">
      <c r="B662" s="3" t="s">
        <v>35</v>
      </c>
      <c r="C662" s="10">
        <v>-0.2259662277529883</v>
      </c>
      <c r="D662" s="10">
        <v>-0.9768299825991027</v>
      </c>
      <c r="E662" s="10">
        <v>0.55117736487300795</v>
      </c>
      <c r="F662" s="10">
        <v>1.0602317230771232</v>
      </c>
    </row>
    <row r="663" spans="2:6" x14ac:dyDescent="0.25">
      <c r="B663" s="3" t="s">
        <v>36</v>
      </c>
      <c r="C663" s="14">
        <v>-0.51481127187963849</v>
      </c>
      <c r="D663" s="14">
        <v>-0.97658232709636439</v>
      </c>
      <c r="E663" s="14">
        <v>0.36093257691989244</v>
      </c>
      <c r="F663" s="14">
        <v>-0.37493347496668528</v>
      </c>
    </row>
    <row r="664" spans="2:6" x14ac:dyDescent="0.25">
      <c r="B664" s="3" t="s">
        <v>37</v>
      </c>
      <c r="C664" s="10">
        <v>-0.73018543701180927</v>
      </c>
      <c r="D664" s="10">
        <v>-0.97633479412801449</v>
      </c>
      <c r="E664" s="10">
        <v>-0.64961966178934683</v>
      </c>
      <c r="F664" s="10">
        <v>-0.45458367566922808</v>
      </c>
    </row>
    <row r="665" spans="2:6" x14ac:dyDescent="0.25">
      <c r="B665" s="3" t="s">
        <v>38</v>
      </c>
      <c r="C665" s="14">
        <v>-0.58027670143995469</v>
      </c>
      <c r="D665" s="14">
        <v>-0.97608738319391275</v>
      </c>
      <c r="E665" s="14">
        <v>-0.66049494017811494</v>
      </c>
      <c r="F665" s="14">
        <v>0.28783280638914782</v>
      </c>
    </row>
    <row r="666" spans="2:6" x14ac:dyDescent="0.25">
      <c r="B666" s="3" t="s">
        <v>39</v>
      </c>
      <c r="C666" s="10">
        <v>-1.0394470258306092</v>
      </c>
      <c r="D666" s="10">
        <v>-0.9768299825991027</v>
      </c>
      <c r="E666" s="10">
        <v>-0.78572268214224816</v>
      </c>
      <c r="F666" s="10">
        <v>-0.85367646318177381</v>
      </c>
    </row>
    <row r="667" spans="2:6" x14ac:dyDescent="0.25">
      <c r="B667" s="3" t="s">
        <v>40</v>
      </c>
      <c r="C667" s="14">
        <v>-0.99128934345402686</v>
      </c>
      <c r="D667" s="14">
        <v>-0.97658232709636439</v>
      </c>
      <c r="E667" s="14">
        <v>1.0646106087535545</v>
      </c>
      <c r="F667" s="14">
        <v>-1.0053178226407475</v>
      </c>
    </row>
    <row r="668" spans="2:6" x14ac:dyDescent="0.25">
      <c r="B668" s="3" t="s">
        <v>41</v>
      </c>
      <c r="C668" s="10">
        <v>-0.82153318562524569</v>
      </c>
      <c r="D668" s="10">
        <v>-0.97633479412801449</v>
      </c>
      <c r="E668" s="10">
        <v>0.60399431453240582</v>
      </c>
      <c r="F668" s="10">
        <v>-0.19565411131995028</v>
      </c>
    </row>
    <row r="669" spans="2:6" x14ac:dyDescent="0.25">
      <c r="B669" s="3" t="s">
        <v>42</v>
      </c>
      <c r="C669" s="14">
        <v>-0.80230701218517375</v>
      </c>
      <c r="D669" s="14">
        <v>-0.97608738319391275</v>
      </c>
      <c r="E669" s="14">
        <v>0.6978749399881452</v>
      </c>
      <c r="F669" s="14">
        <v>-0.58544223351611024</v>
      </c>
    </row>
    <row r="670" spans="2:6" x14ac:dyDescent="0.25">
      <c r="B670" s="3" t="s">
        <v>43</v>
      </c>
      <c r="C670" s="10">
        <v>0.97691048596532382</v>
      </c>
      <c r="D670" s="10">
        <v>-0.9768299825991027</v>
      </c>
      <c r="E670" s="10">
        <v>2.200155273020473</v>
      </c>
      <c r="F670" s="10">
        <v>1.209281806632809</v>
      </c>
    </row>
    <row r="671" spans="2:6" x14ac:dyDescent="0.25">
      <c r="B671" s="3" t="s">
        <v>44</v>
      </c>
      <c r="C671" s="14">
        <v>1.0916530609999144</v>
      </c>
      <c r="D671" s="14">
        <v>-0.97658232709636439</v>
      </c>
      <c r="E671" s="14">
        <v>1.1073566591957225</v>
      </c>
      <c r="F671" s="14">
        <v>-0.37391873321758129</v>
      </c>
    </row>
    <row r="672" spans="2:6" x14ac:dyDescent="0.25">
      <c r="B672" s="3" t="s">
        <v>45</v>
      </c>
      <c r="C672" s="10">
        <v>-0.10111384724285344</v>
      </c>
      <c r="D672" s="10">
        <v>-0.97633479412801449</v>
      </c>
      <c r="E672" s="10">
        <v>-1.082134203254365</v>
      </c>
      <c r="F672" s="10">
        <v>0.77439990546773718</v>
      </c>
    </row>
    <row r="673" spans="2:6" x14ac:dyDescent="0.25">
      <c r="B673" s="3" t="s">
        <v>46</v>
      </c>
      <c r="C673" s="14">
        <v>-0.67909602045394846</v>
      </c>
      <c r="D673" s="14">
        <v>-0.97608738319391275</v>
      </c>
      <c r="E673" s="14">
        <v>-1.0856790600164687</v>
      </c>
      <c r="F673" s="14">
        <v>0.45859600976548465</v>
      </c>
    </row>
    <row r="674" spans="2:6" x14ac:dyDescent="0.25">
      <c r="B674" s="3" t="s">
        <v>47</v>
      </c>
      <c r="C674" s="10">
        <v>0.14638369922915381</v>
      </c>
      <c r="D674" s="10">
        <v>-0.9768299825991027</v>
      </c>
      <c r="E674" s="10">
        <v>-1.4255947262197426</v>
      </c>
      <c r="F674" s="10">
        <v>0.1111079377820063</v>
      </c>
    </row>
    <row r="675" spans="2:6" x14ac:dyDescent="0.25">
      <c r="B675" s="3" t="s">
        <v>48</v>
      </c>
      <c r="C675" s="14">
        <v>0.94102649316223419</v>
      </c>
      <c r="D675" s="14">
        <v>-0.97658232709636439</v>
      </c>
      <c r="E675" s="14">
        <v>-1.574418427418433</v>
      </c>
      <c r="F675" s="14">
        <v>0.42367012665203058</v>
      </c>
    </row>
    <row r="676" spans="2:6" x14ac:dyDescent="0.25">
      <c r="B676" s="3" t="s">
        <v>49</v>
      </c>
      <c r="C676" s="10">
        <v>0.85786497351874502</v>
      </c>
      <c r="D676" s="10">
        <v>-0.97633479412801449</v>
      </c>
      <c r="E676" s="10">
        <v>4.2803044789223317E-2</v>
      </c>
      <c r="F676" s="10">
        <v>-0.4501370540819391</v>
      </c>
    </row>
    <row r="677" spans="2:6" x14ac:dyDescent="0.25">
      <c r="B677" s="3" t="s">
        <v>50</v>
      </c>
      <c r="C677" s="14">
        <v>0.78935060543902935</v>
      </c>
      <c r="D677" s="14">
        <v>-0.97608738319391275</v>
      </c>
      <c r="E677" s="14">
        <v>-0.50959807262768342</v>
      </c>
      <c r="F677" s="14">
        <v>-0.27703623660569315</v>
      </c>
    </row>
    <row r="678" spans="2:6" x14ac:dyDescent="0.25">
      <c r="B678" s="3" t="s">
        <v>51</v>
      </c>
      <c r="C678" s="10">
        <v>-0.77220915986242222</v>
      </c>
      <c r="D678" s="10">
        <v>-0.9768299825991027</v>
      </c>
      <c r="E678" s="10">
        <v>-1.3641710904659627</v>
      </c>
      <c r="F678" s="10">
        <v>-0.16130123448830305</v>
      </c>
    </row>
    <row r="679" spans="2:6" x14ac:dyDescent="0.25">
      <c r="B679" s="3" t="s">
        <v>52</v>
      </c>
      <c r="C679" s="14">
        <v>-0.68902432304409322</v>
      </c>
      <c r="D679" s="14">
        <v>-0.97658232709636439</v>
      </c>
      <c r="E679" s="14">
        <v>-1.3206453832923128</v>
      </c>
      <c r="F679" s="14">
        <v>-0.32345313567384931</v>
      </c>
    </row>
    <row r="680" spans="2:6" x14ac:dyDescent="0.25">
      <c r="B680" s="3" t="s">
        <v>53</v>
      </c>
      <c r="C680" s="10">
        <v>-0.51536948620266698</v>
      </c>
      <c r="D680" s="10">
        <v>-0.97633479412801449</v>
      </c>
      <c r="E680" s="10">
        <v>0.25978313941435155</v>
      </c>
      <c r="F680" s="10">
        <v>-0.25734001075071533</v>
      </c>
    </row>
    <row r="681" spans="2:6" x14ac:dyDescent="0.25">
      <c r="B681" s="3" t="s">
        <v>54</v>
      </c>
      <c r="C681" s="14">
        <v>-0.97004956541527365</v>
      </c>
      <c r="D681" s="14">
        <v>-0.97608738319391275</v>
      </c>
      <c r="E681" s="14">
        <v>-0.78200749893895938</v>
      </c>
      <c r="F681" s="14">
        <v>-1.1280160717321315</v>
      </c>
    </row>
    <row r="682" spans="2:6" x14ac:dyDescent="0.25">
      <c r="B682" s="3" t="s">
        <v>55</v>
      </c>
      <c r="C682" s="10">
        <v>-0.53975856028640645</v>
      </c>
      <c r="D682" s="10">
        <v>-0.9768299825991027</v>
      </c>
      <c r="E682" s="10">
        <v>-0.41997838491560535</v>
      </c>
      <c r="F682" s="10">
        <v>-0.13532053696563784</v>
      </c>
    </row>
    <row r="683" spans="2:6" x14ac:dyDescent="0.25">
      <c r="B683" s="3" t="s">
        <v>56</v>
      </c>
      <c r="C683" s="14">
        <v>0.5584912249209999</v>
      </c>
      <c r="D683" s="14">
        <v>-0.97658232709636439</v>
      </c>
      <c r="E683" s="14">
        <v>-9.6687934348252597E-2</v>
      </c>
      <c r="F683" s="14">
        <v>4.9165002859103106</v>
      </c>
    </row>
    <row r="684" spans="2:6" x14ac:dyDescent="0.25">
      <c r="B684" s="3" t="s">
        <v>57</v>
      </c>
      <c r="C684" s="10">
        <v>0.72012619556884194</v>
      </c>
      <c r="D684" s="10">
        <v>-0.97633479412801449</v>
      </c>
      <c r="E684" s="10">
        <v>-0.44689739195489869</v>
      </c>
      <c r="F684" s="10">
        <v>-9.3183534564655848E-2</v>
      </c>
    </row>
    <row r="685" spans="2:6" x14ac:dyDescent="0.25">
      <c r="B685" s="3" t="s">
        <v>58</v>
      </c>
      <c r="C685" s="14">
        <v>0.463704077282728</v>
      </c>
      <c r="D685" s="14">
        <v>-0.97608738319391275</v>
      </c>
      <c r="E685" s="14">
        <v>-0.27537257440041563</v>
      </c>
      <c r="F685" s="14">
        <v>-0.62204017410634338</v>
      </c>
    </row>
    <row r="686" spans="2:6" x14ac:dyDescent="0.25">
      <c r="B686" s="3" t="s">
        <v>59</v>
      </c>
      <c r="C686" s="10">
        <v>4.5145415917346818E-2</v>
      </c>
      <c r="D686" s="10">
        <v>-0.9768299825991027</v>
      </c>
      <c r="E686" s="10">
        <v>-0.97619481461505453</v>
      </c>
      <c r="F686" s="10">
        <v>-0.55864531572073306</v>
      </c>
    </row>
    <row r="687" spans="2:6" x14ac:dyDescent="0.25">
      <c r="B687" s="3" t="s">
        <v>60</v>
      </c>
      <c r="C687" s="14">
        <v>0.56345686812465334</v>
      </c>
      <c r="D687" s="14">
        <v>-0.97658232709636439</v>
      </c>
      <c r="E687" s="14">
        <v>-1.4687086654136019</v>
      </c>
      <c r="F687" s="14">
        <v>1.7211137047800344</v>
      </c>
    </row>
    <row r="688" spans="2:6" x14ac:dyDescent="0.25">
      <c r="B688" s="3" t="s">
        <v>61</v>
      </c>
      <c r="C688" s="10">
        <v>0.57955668836115293</v>
      </c>
      <c r="D688" s="10">
        <v>-0.97633479412801449</v>
      </c>
      <c r="E688" s="10">
        <v>-1.5805622443257501</v>
      </c>
      <c r="F688" s="10">
        <v>2.6938794618897783</v>
      </c>
    </row>
    <row r="689" spans="2:6" x14ac:dyDescent="0.25">
      <c r="B689" s="3" t="s">
        <v>62</v>
      </c>
      <c r="C689" s="14">
        <v>0.32079975846306236</v>
      </c>
      <c r="D689" s="14">
        <v>-0.97608738319391275</v>
      </c>
      <c r="E689" s="14">
        <v>-1.5902985941657986</v>
      </c>
      <c r="F689" s="14">
        <v>1.410481228503828</v>
      </c>
    </row>
    <row r="690" spans="2:6" x14ac:dyDescent="0.25">
      <c r="B690" s="3" t="s">
        <v>63</v>
      </c>
      <c r="C690" s="10">
        <v>-0.398782510702965</v>
      </c>
      <c r="D690" s="10">
        <v>-0.9768299825991027</v>
      </c>
      <c r="E690" s="10">
        <v>-1.0209330356101847</v>
      </c>
      <c r="F690" s="10">
        <v>0.24176853810618071</v>
      </c>
    </row>
    <row r="691" spans="2:6" x14ac:dyDescent="0.25">
      <c r="B691" s="3" t="s">
        <v>64</v>
      </c>
      <c r="C691" s="14">
        <v>-0.39660705662792434</v>
      </c>
      <c r="D691" s="14">
        <v>-0.97658232709636439</v>
      </c>
      <c r="E691" s="14">
        <v>0.24277400098414736</v>
      </c>
      <c r="F691" s="14">
        <v>-0.50563669128226962</v>
      </c>
    </row>
    <row r="692" spans="2:6" x14ac:dyDescent="0.25">
      <c r="B692" s="3" t="s">
        <v>65</v>
      </c>
      <c r="C692" s="10">
        <v>-0.79447613956384644</v>
      </c>
      <c r="D692" s="10">
        <v>-0.97633479412801449</v>
      </c>
      <c r="E692" s="10">
        <v>0.32358894569208774</v>
      </c>
      <c r="F692" s="10">
        <v>-9.8316474746259055E-2</v>
      </c>
    </row>
    <row r="693" spans="2:6" x14ac:dyDescent="0.25">
      <c r="B693" s="3" t="s">
        <v>66</v>
      </c>
      <c r="C693" s="14">
        <v>-0.95345322353603612</v>
      </c>
      <c r="D693" s="14">
        <v>1.0239791161052842</v>
      </c>
      <c r="E693" s="14">
        <v>0.28417573348694947</v>
      </c>
      <c r="F693" s="14">
        <v>-0.15495990455379308</v>
      </c>
    </row>
    <row r="694" spans="2:6" x14ac:dyDescent="0.25">
      <c r="B694" s="3" t="s">
        <v>67</v>
      </c>
      <c r="C694" s="10">
        <v>1.4069676122715424</v>
      </c>
      <c r="D694" s="10">
        <v>1.0237314606025461</v>
      </c>
      <c r="E694" s="10">
        <v>0.29518035898250233</v>
      </c>
      <c r="F694" s="10">
        <v>-0.53878636477899622</v>
      </c>
    </row>
    <row r="695" spans="2:6" x14ac:dyDescent="0.25">
      <c r="B695" s="3" t="s">
        <v>68</v>
      </c>
      <c r="C695" s="14">
        <v>0.50362885655545397</v>
      </c>
      <c r="D695" s="14">
        <v>1.0239791161052842</v>
      </c>
      <c r="E695" s="14">
        <v>0.31637222453435154</v>
      </c>
      <c r="F695" s="14">
        <v>-0.53540290998115347</v>
      </c>
    </row>
    <row r="696" spans="2:6" x14ac:dyDescent="0.25">
      <c r="B696" s="3" t="s">
        <v>69</v>
      </c>
      <c r="C696" s="10">
        <v>1.6430549388389959</v>
      </c>
      <c r="D696" s="10">
        <v>1.024226649073634</v>
      </c>
      <c r="E696" s="10">
        <v>0.3233765914789295</v>
      </c>
      <c r="F696" s="10">
        <v>-0.53082933687780331</v>
      </c>
    </row>
    <row r="697" spans="2:6" x14ac:dyDescent="0.25">
      <c r="B697" s="3" t="s">
        <v>70</v>
      </c>
      <c r="C697" s="14">
        <v>-1.0953650813666658</v>
      </c>
      <c r="D697" s="14">
        <v>1.0244740600077356</v>
      </c>
      <c r="E697" s="14">
        <v>0.34213322710291844</v>
      </c>
      <c r="F697" s="14">
        <v>-4.239075586817858E-2</v>
      </c>
    </row>
    <row r="698" spans="2:6" x14ac:dyDescent="0.25">
      <c r="B698" s="3" t="s">
        <v>71</v>
      </c>
      <c r="C698" s="10">
        <v>0.30899782846661183</v>
      </c>
      <c r="D698" s="10">
        <v>1.0237314606025461</v>
      </c>
      <c r="E698" s="10">
        <v>0.36349444400199521</v>
      </c>
      <c r="F698" s="10">
        <v>-0.27919834375528341</v>
      </c>
    </row>
    <row r="699" spans="2:6" x14ac:dyDescent="0.25">
      <c r="B699" s="3" t="s">
        <v>72</v>
      </c>
      <c r="C699" s="14">
        <v>8.7103012342038075E-3</v>
      </c>
      <c r="D699" s="14">
        <v>1.0239791161052842</v>
      </c>
      <c r="E699" s="14">
        <v>0.38174413514155464</v>
      </c>
      <c r="F699" s="14">
        <v>-0.42055210900428391</v>
      </c>
    </row>
    <row r="700" spans="2:6" x14ac:dyDescent="0.25">
      <c r="B700" s="3" t="s">
        <v>73</v>
      </c>
      <c r="C700" s="10">
        <v>-0.75029969570821864</v>
      </c>
      <c r="D700" s="10">
        <v>1.024226649073634</v>
      </c>
      <c r="E700" s="10">
        <v>0.42416361843663447</v>
      </c>
      <c r="F700" s="10">
        <v>-0.5240892753893045</v>
      </c>
    </row>
    <row r="701" spans="2:6" x14ac:dyDescent="0.25">
      <c r="B701" s="3" t="s">
        <v>74</v>
      </c>
      <c r="C701" s="14">
        <v>-2.5704863265759964E-2</v>
      </c>
      <c r="D701" s="14">
        <v>1.0244740600077356</v>
      </c>
      <c r="E701" s="14">
        <v>0.46844086258785472</v>
      </c>
      <c r="F701" s="14">
        <v>-0.16118200555188311</v>
      </c>
    </row>
    <row r="702" spans="2:6" x14ac:dyDescent="0.25">
      <c r="B702" s="3" t="s">
        <v>75</v>
      </c>
      <c r="C702" s="10">
        <v>2.2524288903558056</v>
      </c>
      <c r="D702" s="10">
        <v>1.0237314606025461</v>
      </c>
      <c r="E702" s="10">
        <v>0.5146274112310768</v>
      </c>
      <c r="F702" s="10">
        <v>-0.4386638303769973</v>
      </c>
    </row>
    <row r="703" spans="2:6" x14ac:dyDescent="0.25">
      <c r="B703" s="3" t="s">
        <v>76</v>
      </c>
      <c r="C703" s="14">
        <v>1.2787046310931196</v>
      </c>
      <c r="D703" s="14">
        <v>1.0239791161052842</v>
      </c>
      <c r="E703" s="14">
        <v>0.56300075711256459</v>
      </c>
      <c r="F703" s="14">
        <v>3.622390215190844</v>
      </c>
    </row>
    <row r="704" spans="2:6" x14ac:dyDescent="0.25">
      <c r="B704" s="3" t="s">
        <v>77</v>
      </c>
      <c r="C704" s="10">
        <v>1.364680713130499</v>
      </c>
      <c r="D704" s="10">
        <v>1.024226649073634</v>
      </c>
      <c r="E704" s="10">
        <v>0.44861806468420573</v>
      </c>
      <c r="F704" s="10">
        <v>1.6347259885301917</v>
      </c>
    </row>
    <row r="705" spans="2:6" x14ac:dyDescent="0.25">
      <c r="B705" s="3" t="s">
        <v>78</v>
      </c>
      <c r="C705" s="14">
        <v>0.742099415758113</v>
      </c>
      <c r="D705" s="14">
        <v>1.0244740600077356</v>
      </c>
      <c r="E705" s="14">
        <v>0.35901988075585012</v>
      </c>
      <c r="F705" s="14">
        <v>3.6865876448660684</v>
      </c>
    </row>
    <row r="706" spans="2:6" x14ac:dyDescent="0.25">
      <c r="B706" s="3" t="s">
        <v>79</v>
      </c>
      <c r="C706" s="10">
        <v>1.8371311161805195</v>
      </c>
      <c r="D706" s="10">
        <v>1.0237314606025461</v>
      </c>
      <c r="E706" s="10">
        <v>3.1127922587169712</v>
      </c>
      <c r="F706" s="10">
        <v>-0.64571339482280288</v>
      </c>
    </row>
    <row r="707" spans="2:6" x14ac:dyDescent="0.25">
      <c r="B707" s="3" t="s">
        <v>80</v>
      </c>
      <c r="C707" s="14">
        <v>1.9186433534924248</v>
      </c>
      <c r="D707" s="14">
        <v>1.0239791161052842</v>
      </c>
      <c r="E707" s="14">
        <v>0.22337589082015419</v>
      </c>
      <c r="F707" s="14">
        <v>-0.4008834810215065</v>
      </c>
    </row>
    <row r="708" spans="2:6" x14ac:dyDescent="0.25">
      <c r="B708" s="3" t="s">
        <v>81</v>
      </c>
      <c r="C708" s="10">
        <v>1.5721877531670121</v>
      </c>
      <c r="D708" s="10">
        <v>1.024226649073634</v>
      </c>
      <c r="E708" s="10">
        <v>0.17918541122511944</v>
      </c>
      <c r="F708" s="10">
        <v>-0.23077682730859159</v>
      </c>
    </row>
    <row r="709" spans="2:6" x14ac:dyDescent="0.25">
      <c r="B709" s="3" t="s">
        <v>82</v>
      </c>
      <c r="C709" s="14">
        <v>1.2768117589703063</v>
      </c>
      <c r="D709" s="14">
        <v>1.0244740600077356</v>
      </c>
      <c r="E709" s="14">
        <v>0.15758967435602247</v>
      </c>
      <c r="F709" s="14">
        <v>-0.189969878703307</v>
      </c>
    </row>
    <row r="710" spans="2:6" x14ac:dyDescent="0.25">
      <c r="B710" s="3" t="s">
        <v>83</v>
      </c>
      <c r="C710" s="10">
        <v>-0.42654147172191159</v>
      </c>
      <c r="D710" s="10">
        <v>1.0237314606025461</v>
      </c>
      <c r="E710" s="10">
        <v>0.14670175641761113</v>
      </c>
      <c r="F710" s="10">
        <v>-0.33331477208029214</v>
      </c>
    </row>
    <row r="711" spans="2:6" x14ac:dyDescent="0.25">
      <c r="B711" s="3" t="s">
        <v>84</v>
      </c>
      <c r="C711" s="14">
        <v>-0.66993149548880115</v>
      </c>
      <c r="D711" s="14">
        <v>1.0239791161052842</v>
      </c>
      <c r="E711" s="14">
        <v>0.13325850744155221</v>
      </c>
      <c r="F711" s="14">
        <v>-0.70726733235130645</v>
      </c>
    </row>
    <row r="712" spans="2:6" x14ac:dyDescent="0.25">
      <c r="B712" s="3" t="s">
        <v>85</v>
      </c>
      <c r="C712" s="10">
        <v>1.3040016192545181</v>
      </c>
      <c r="D712" s="10">
        <v>1.024226649073634</v>
      </c>
      <c r="E712" s="10">
        <v>1.9634519030756723</v>
      </c>
      <c r="F712" s="10">
        <v>-0.73820641172099077</v>
      </c>
    </row>
    <row r="713" spans="2:6" x14ac:dyDescent="0.25">
      <c r="B713" s="3" t="s">
        <v>86</v>
      </c>
      <c r="C713" s="14">
        <v>1.4298158739152182</v>
      </c>
      <c r="D713" s="14">
        <v>1.0244740600077356</v>
      </c>
      <c r="E713" s="14">
        <v>1.9384638481784244</v>
      </c>
      <c r="F713" s="14">
        <v>-0.59460503677220555</v>
      </c>
    </row>
    <row r="714" spans="2:6" x14ac:dyDescent="0.25">
      <c r="B714" s="3" t="s">
        <v>87</v>
      </c>
      <c r="C714" s="10">
        <v>1.8221112424522439</v>
      </c>
      <c r="D714" s="10">
        <v>1.0237314606025461</v>
      </c>
      <c r="E714" s="10">
        <v>1.0259657884528846</v>
      </c>
      <c r="F714" s="10">
        <v>-0.45699094945860697</v>
      </c>
    </row>
    <row r="715" spans="2:6" x14ac:dyDescent="0.25">
      <c r="B715" s="3" t="s">
        <v>88</v>
      </c>
      <c r="C715" s="14">
        <v>0.16044704978564156</v>
      </c>
      <c r="D715" s="14">
        <v>1.0239791161052842</v>
      </c>
      <c r="E715" s="14">
        <v>0.11423235189836675</v>
      </c>
      <c r="F715" s="14">
        <v>-0.63981261377095966</v>
      </c>
    </row>
    <row r="716" spans="2:6" x14ac:dyDescent="0.25">
      <c r="B716" s="3" t="s">
        <v>89</v>
      </c>
      <c r="C716" s="10">
        <v>2.2342677823140034</v>
      </c>
      <c r="D716" s="10">
        <v>1.024226649073634</v>
      </c>
      <c r="E716" s="10">
        <v>0.15178910932789183</v>
      </c>
      <c r="F716" s="10">
        <v>-0.17530890842818905</v>
      </c>
    </row>
    <row r="717" spans="2:6" x14ac:dyDescent="0.25">
      <c r="B717" s="3" t="s">
        <v>90</v>
      </c>
      <c r="C717" s="14">
        <v>2.0827315553177179</v>
      </c>
      <c r="D717" s="14">
        <v>1.0244740600077356</v>
      </c>
      <c r="E717" s="14">
        <v>1.1341944880175026</v>
      </c>
      <c r="F717" s="14">
        <v>-0.42845243837120062</v>
      </c>
    </row>
    <row r="718" spans="2:6" x14ac:dyDescent="0.25">
      <c r="B718" s="3" t="s">
        <v>91</v>
      </c>
      <c r="C718" s="10">
        <v>0.59540298540783465</v>
      </c>
      <c r="D718" s="10">
        <v>1.0237314606025461</v>
      </c>
      <c r="E718" s="10">
        <v>1.9864454799169942</v>
      </c>
      <c r="F718" s="10">
        <v>-0.35585167828059794</v>
      </c>
    </row>
    <row r="719" spans="2:6" x14ac:dyDescent="0.25">
      <c r="B719" s="3" t="s">
        <v>92</v>
      </c>
      <c r="C719" s="14">
        <v>2.0828139755812263</v>
      </c>
      <c r="D719" s="14">
        <v>1.0239791161052842</v>
      </c>
      <c r="E719" s="14">
        <v>3.7903248207524873</v>
      </c>
      <c r="F719" s="14">
        <v>-0.61719160023535458</v>
      </c>
    </row>
    <row r="720" spans="2:6" x14ac:dyDescent="0.25">
      <c r="B720" s="3" t="s">
        <v>93</v>
      </c>
      <c r="C720" s="10">
        <v>-0.19691340404416965</v>
      </c>
      <c r="D720" s="10">
        <v>1.024226649073634</v>
      </c>
      <c r="E720" s="10">
        <v>6.3096356087331065E-2</v>
      </c>
      <c r="F720" s="10">
        <v>-6.1655524556243027E-2</v>
      </c>
    </row>
    <row r="721" spans="2:21" x14ac:dyDescent="0.25">
      <c r="B721" s="3" t="s">
        <v>94</v>
      </c>
      <c r="C721" s="14">
        <v>-1.3216483139020356E-3</v>
      </c>
      <c r="D721" s="14">
        <v>1.0244740600077356</v>
      </c>
      <c r="E721" s="14">
        <v>9.6846154883996213E-2</v>
      </c>
      <c r="F721" s="14">
        <v>-1.8633030114977717E-2</v>
      </c>
    </row>
    <row r="722" spans="2:21" x14ac:dyDescent="0.25">
      <c r="B722" s="3" t="s">
        <v>95</v>
      </c>
      <c r="C722" s="10">
        <v>-0.73841266182118759</v>
      </c>
      <c r="D722" s="10">
        <v>1.0237314606025461</v>
      </c>
      <c r="E722" s="10">
        <v>9.2872081884164917E-2</v>
      </c>
      <c r="F722" s="10">
        <v>-0.23699629434958999</v>
      </c>
    </row>
    <row r="723" spans="2:21" x14ac:dyDescent="0.25">
      <c r="B723" s="3" t="s">
        <v>96</v>
      </c>
      <c r="C723" s="14">
        <v>-0.83125585981195615</v>
      </c>
      <c r="D723" s="14">
        <v>1.0239791161052842</v>
      </c>
      <c r="E723" s="14">
        <v>0.11421060833744158</v>
      </c>
      <c r="F723" s="14">
        <v>9.4733004685538538E-2</v>
      </c>
    </row>
    <row r="724" spans="2:21" x14ac:dyDescent="0.25">
      <c r="B724" s="3" t="s">
        <v>97</v>
      </c>
      <c r="C724" s="10">
        <v>-1.0171937246704048</v>
      </c>
      <c r="D724" s="10">
        <v>1.024226649073634</v>
      </c>
      <c r="E724" s="10">
        <v>5.8436967871809437E-2</v>
      </c>
      <c r="F724" s="10">
        <v>-0.10273049785469085</v>
      </c>
    </row>
    <row r="725" spans="2:21" x14ac:dyDescent="0.25">
      <c r="B725" s="3" t="s">
        <v>98</v>
      </c>
      <c r="C725" s="14">
        <v>-1.0510852853180446</v>
      </c>
      <c r="D725" s="14">
        <v>1.0244740600077356</v>
      </c>
      <c r="E725" s="14">
        <v>6.2220501682417176E-2</v>
      </c>
      <c r="F725" s="14">
        <v>1.1328075329905573E-2</v>
      </c>
    </row>
    <row r="726" spans="2:21" x14ac:dyDescent="0.25">
      <c r="B726" s="3" t="s">
        <v>99</v>
      </c>
      <c r="C726" s="10">
        <v>-9.6428308518996281E-2</v>
      </c>
      <c r="D726" s="10">
        <v>1.0237314606025461</v>
      </c>
      <c r="E726" s="10">
        <v>7.4638011053985223E-2</v>
      </c>
      <c r="F726" s="10">
        <v>0.50298373828082998</v>
      </c>
    </row>
    <row r="727" spans="2:21" x14ac:dyDescent="0.25">
      <c r="B727" s="3" t="s">
        <v>100</v>
      </c>
      <c r="C727" s="14">
        <v>-0.9578249731969003</v>
      </c>
      <c r="D727" s="14">
        <v>1.0239791161052842</v>
      </c>
      <c r="E727" s="14">
        <v>8.3174855220877308E-2</v>
      </c>
      <c r="F727" s="14">
        <v>-0.48282762690168141</v>
      </c>
    </row>
    <row r="728" spans="2:21" x14ac:dyDescent="0.25">
      <c r="B728" s="3" t="s">
        <v>101</v>
      </c>
      <c r="C728" s="10">
        <v>-0.89558043501809026</v>
      </c>
      <c r="D728" s="10">
        <v>1.024226649073634</v>
      </c>
      <c r="E728" s="10">
        <v>0.10901313939233753</v>
      </c>
      <c r="F728" s="10">
        <v>-0.19332457838294986</v>
      </c>
    </row>
    <row r="729" spans="2:21" x14ac:dyDescent="0.25">
      <c r="B729" s="3" t="s">
        <v>102</v>
      </c>
      <c r="C729" s="14">
        <v>-0.86571803661177382</v>
      </c>
      <c r="D729" s="14">
        <v>1.0244740600077356</v>
      </c>
      <c r="E729" s="14">
        <v>0.14749415895294793</v>
      </c>
      <c r="F729" s="14">
        <v>-0.24642499361817921</v>
      </c>
    </row>
    <row r="730" spans="2:21" x14ac:dyDescent="0.25">
      <c r="B730" s="3" t="s">
        <v>103</v>
      </c>
      <c r="C730" s="10">
        <v>-1.0511458296808214</v>
      </c>
      <c r="D730" s="10">
        <v>1.0237314606025461</v>
      </c>
      <c r="E730" s="10">
        <v>0.1896418759455476</v>
      </c>
      <c r="F730" s="10">
        <v>7.0382938492720662E-2</v>
      </c>
    </row>
    <row r="731" spans="2:21" x14ac:dyDescent="0.25">
      <c r="B731" s="3" t="s">
        <v>104</v>
      </c>
      <c r="C731" s="14">
        <v>0.14630596446277638</v>
      </c>
      <c r="D731" s="14">
        <v>1.0239791161052842</v>
      </c>
      <c r="E731" s="14">
        <v>0.23305505802871423</v>
      </c>
      <c r="F731" s="14">
        <v>0.51125259997092209</v>
      </c>
    </row>
    <row r="732" spans="2:21" x14ac:dyDescent="0.25">
      <c r="B732" s="3" t="s">
        <v>105</v>
      </c>
      <c r="C732" s="10">
        <v>-0.55749803145436561</v>
      </c>
      <c r="D732" s="10">
        <v>1.024226649073634</v>
      </c>
      <c r="E732" s="10">
        <v>0.2177717070822687</v>
      </c>
      <c r="F732" s="10">
        <v>-4.5498936071160269E-2</v>
      </c>
    </row>
    <row r="733" spans="2:21" x14ac:dyDescent="0.25">
      <c r="B733" s="3" t="s">
        <v>106</v>
      </c>
      <c r="C733" s="14">
        <v>-0.87344429479502983</v>
      </c>
      <c r="D733" s="14">
        <v>1.0244740600077356</v>
      </c>
      <c r="E733" s="14">
        <v>0.21716189441665792</v>
      </c>
      <c r="F733" s="14">
        <v>-0.53377504300231327</v>
      </c>
    </row>
    <row r="734" spans="2:21" ht="9.9499999999999993" customHeight="1" x14ac:dyDescent="0.25"/>
    <row r="736" spans="2:21" x14ac:dyDescent="0.25">
      <c r="B736" s="20" t="s">
        <v>195</v>
      </c>
      <c r="C736" s="16"/>
      <c r="D736" s="16"/>
      <c r="E736" s="16"/>
      <c r="F736" s="16"/>
      <c r="G736" s="16"/>
      <c r="H736" s="16"/>
      <c r="I736" s="16"/>
      <c r="J736" s="16"/>
      <c r="K736" s="16"/>
      <c r="L736" s="16"/>
      <c r="M736" s="16"/>
      <c r="N736" s="16"/>
      <c r="O736" s="16"/>
      <c r="P736" s="16"/>
      <c r="Q736" s="16"/>
      <c r="R736" s="16"/>
      <c r="S736" s="16"/>
      <c r="T736" s="16"/>
      <c r="U736" s="16"/>
    </row>
    <row r="737" spans="2:6" ht="5.0999999999999996" customHeight="1" x14ac:dyDescent="0.25"/>
    <row r="739" spans="2:6" x14ac:dyDescent="0.25">
      <c r="B739" s="1" t="s">
        <v>196</v>
      </c>
    </row>
    <row r="740" spans="2:6" ht="5.0999999999999996" customHeight="1" x14ac:dyDescent="0.25"/>
    <row r="741" spans="2:6" x14ac:dyDescent="0.25">
      <c r="B741" s="4" t="s">
        <v>4</v>
      </c>
      <c r="C741" s="3" t="s">
        <v>16</v>
      </c>
      <c r="D741" s="3" t="s">
        <v>17</v>
      </c>
      <c r="E741" s="3" t="s">
        <v>18</v>
      </c>
      <c r="F741" s="3" t="s">
        <v>19</v>
      </c>
    </row>
    <row r="742" spans="2:6" x14ac:dyDescent="0.25">
      <c r="B742" s="3" t="s">
        <v>16</v>
      </c>
      <c r="C742" s="10">
        <v>1.0000000000000004</v>
      </c>
      <c r="D742" s="10">
        <v>0.35524669480376214</v>
      </c>
      <c r="E742" s="10">
        <v>0.46885228934178597</v>
      </c>
      <c r="F742" s="10">
        <v>0.1881271062835651</v>
      </c>
    </row>
    <row r="743" spans="2:6" x14ac:dyDescent="0.25">
      <c r="B743" s="3" t="s">
        <v>17</v>
      </c>
      <c r="C743" s="14">
        <v>0.35524669480376214</v>
      </c>
      <c r="D743" s="14">
        <v>0.99999999999999911</v>
      </c>
      <c r="E743" s="14">
        <v>0.54541341376557884</v>
      </c>
      <c r="F743" s="14">
        <v>-4.5913115586468933E-2</v>
      </c>
    </row>
    <row r="744" spans="2:6" x14ac:dyDescent="0.25">
      <c r="B744" s="3" t="s">
        <v>18</v>
      </c>
      <c r="C744" s="10">
        <v>0.46885228934178597</v>
      </c>
      <c r="D744" s="10">
        <v>0.54541341376557884</v>
      </c>
      <c r="E744" s="10">
        <v>1.0000000000000002</v>
      </c>
      <c r="F744" s="10">
        <v>-0.11866587169460262</v>
      </c>
    </row>
    <row r="745" spans="2:6" x14ac:dyDescent="0.25">
      <c r="B745" s="3" t="s">
        <v>19</v>
      </c>
      <c r="C745" s="14">
        <v>0.1881271062835651</v>
      </c>
      <c r="D745" s="14">
        <v>-4.5913115586468933E-2</v>
      </c>
      <c r="E745" s="14">
        <v>-0.11866587169460262</v>
      </c>
      <c r="F745" s="14">
        <v>0.99999999999999933</v>
      </c>
    </row>
    <row r="746" spans="2:6" ht="9.9499999999999993" customHeight="1" x14ac:dyDescent="0.25"/>
    <row r="748" spans="2:6" x14ac:dyDescent="0.25">
      <c r="B748" s="1" t="s">
        <v>197</v>
      </c>
    </row>
    <row r="749" spans="2:6" ht="5.0999999999999996" customHeight="1" x14ac:dyDescent="0.25"/>
    <row r="750" spans="2:6" x14ac:dyDescent="0.25">
      <c r="B750" s="4" t="s">
        <v>4</v>
      </c>
      <c r="C750" s="3" t="s">
        <v>16</v>
      </c>
      <c r="D750" s="3" t="s">
        <v>17</v>
      </c>
      <c r="E750" s="3" t="s">
        <v>18</v>
      </c>
      <c r="F750" s="3" t="s">
        <v>19</v>
      </c>
    </row>
    <row r="751" spans="2:6" x14ac:dyDescent="0.25">
      <c r="B751" s="3" t="s">
        <v>16</v>
      </c>
      <c r="C751" s="10">
        <v>1</v>
      </c>
      <c r="D751" s="10">
        <v>0.35524669480376236</v>
      </c>
      <c r="E751" s="10">
        <v>0.46885228934178574</v>
      </c>
      <c r="F751" s="10">
        <v>0.18812710628356524</v>
      </c>
    </row>
    <row r="752" spans="2:6" x14ac:dyDescent="0.25">
      <c r="B752" s="3" t="s">
        <v>17</v>
      </c>
      <c r="C752" s="14">
        <v>0.35524669480376236</v>
      </c>
      <c r="D752" s="14">
        <v>1</v>
      </c>
      <c r="E752" s="14">
        <v>0.54541341376557806</v>
      </c>
      <c r="F752" s="14">
        <v>-4.5913115586468822E-2</v>
      </c>
    </row>
    <row r="753" spans="2:6" x14ac:dyDescent="0.25">
      <c r="B753" s="3" t="s">
        <v>18</v>
      </c>
      <c r="C753" s="10">
        <v>0.46885228934178574</v>
      </c>
      <c r="D753" s="10">
        <v>0.54541341376557806</v>
      </c>
      <c r="E753" s="10">
        <v>1</v>
      </c>
      <c r="F753" s="10">
        <v>-0.11866587169460253</v>
      </c>
    </row>
    <row r="754" spans="2:6" x14ac:dyDescent="0.25">
      <c r="B754" s="3" t="s">
        <v>19</v>
      </c>
      <c r="C754" s="14">
        <v>0.18812710628356524</v>
      </c>
      <c r="D754" s="14">
        <v>-4.5913115586468822E-2</v>
      </c>
      <c r="E754" s="14">
        <v>-0.11866587169460253</v>
      </c>
      <c r="F754" s="14">
        <v>1</v>
      </c>
    </row>
    <row r="755" spans="2:6" ht="9.9499999999999993" customHeight="1" x14ac:dyDescent="0.25"/>
    <row r="757" spans="2:6" x14ac:dyDescent="0.25">
      <c r="B757" s="1" t="s">
        <v>198</v>
      </c>
    </row>
    <row r="758" spans="2:6" ht="5.0999999999999996" customHeight="1" x14ac:dyDescent="0.25"/>
    <row r="759" spans="2:6" x14ac:dyDescent="0.25">
      <c r="B759" s="4" t="s">
        <v>4</v>
      </c>
      <c r="C759" s="3" t="s">
        <v>16</v>
      </c>
      <c r="D759" s="3" t="s">
        <v>17</v>
      </c>
      <c r="E759" s="3" t="s">
        <v>18</v>
      </c>
      <c r="F759" s="3" t="s">
        <v>19</v>
      </c>
    </row>
    <row r="760" spans="2:6" x14ac:dyDescent="0.25">
      <c r="B760" s="3" t="s">
        <v>16</v>
      </c>
      <c r="C760" s="10">
        <v>1</v>
      </c>
      <c r="D760" s="10">
        <v>0.35524669480376186</v>
      </c>
      <c r="E760" s="10">
        <v>0.46885228934178536</v>
      </c>
      <c r="F760" s="10">
        <v>0.18812710628356499</v>
      </c>
    </row>
    <row r="761" spans="2:6" x14ac:dyDescent="0.25">
      <c r="B761" s="3" t="s">
        <v>17</v>
      </c>
      <c r="C761" s="14">
        <v>0.35524669480376186</v>
      </c>
      <c r="D761" s="14">
        <v>1</v>
      </c>
      <c r="E761" s="14">
        <v>0.54541341376557806</v>
      </c>
      <c r="F761" s="14">
        <v>-4.5913115586468822E-2</v>
      </c>
    </row>
    <row r="762" spans="2:6" x14ac:dyDescent="0.25">
      <c r="B762" s="3" t="s">
        <v>18</v>
      </c>
      <c r="C762" s="10">
        <v>0.46885228934178536</v>
      </c>
      <c r="D762" s="10">
        <v>0.54541341376557806</v>
      </c>
      <c r="E762" s="10">
        <v>1</v>
      </c>
      <c r="F762" s="10">
        <v>-0.11866587169460265</v>
      </c>
    </row>
    <row r="763" spans="2:6" x14ac:dyDescent="0.25">
      <c r="B763" s="3" t="s">
        <v>19</v>
      </c>
      <c r="C763" s="14">
        <v>0.18812710628356499</v>
      </c>
      <c r="D763" s="14">
        <v>-4.5913115586468822E-2</v>
      </c>
      <c r="E763" s="14">
        <v>-0.11866587169460265</v>
      </c>
      <c r="F763" s="14">
        <v>1</v>
      </c>
    </row>
    <row r="764" spans="2:6" ht="9.9499999999999993" customHeight="1" x14ac:dyDescent="0.25"/>
    <row r="766" spans="2:6" x14ac:dyDescent="0.25">
      <c r="B766" s="1" t="s">
        <v>199</v>
      </c>
    </row>
    <row r="767" spans="2:6" ht="5.0999999999999996" customHeight="1" x14ac:dyDescent="0.25"/>
    <row r="768" spans="2:6" x14ac:dyDescent="0.25">
      <c r="B768" s="4" t="s">
        <v>4</v>
      </c>
      <c r="C768" s="3" t="s">
        <v>16</v>
      </c>
      <c r="D768" s="3" t="s">
        <v>17</v>
      </c>
      <c r="E768" s="3" t="s">
        <v>18</v>
      </c>
      <c r="F768" s="3" t="s">
        <v>19</v>
      </c>
    </row>
    <row r="769" spans="2:6" x14ac:dyDescent="0.25">
      <c r="B769" s="3" t="s">
        <v>16</v>
      </c>
      <c r="C769" s="10">
        <v>0.30579013688726159</v>
      </c>
      <c r="D769" s="10">
        <v>0.39278046465888988</v>
      </c>
      <c r="E769" s="10">
        <v>0.27572749084148718</v>
      </c>
      <c r="F769" s="10">
        <v>3.1912863672382601E-2</v>
      </c>
    </row>
    <row r="770" spans="2:6" x14ac:dyDescent="0.25">
      <c r="B770" s="3" t="s">
        <v>17</v>
      </c>
      <c r="C770" s="14">
        <v>0.39278046465888988</v>
      </c>
      <c r="D770" s="14">
        <v>3.997755172494974</v>
      </c>
      <c r="E770" s="14">
        <v>1.1597548641580819</v>
      </c>
      <c r="F770" s="14">
        <v>-2.8160964566163064E-2</v>
      </c>
    </row>
    <row r="771" spans="2:6" x14ac:dyDescent="0.25">
      <c r="B771" s="3" t="s">
        <v>18</v>
      </c>
      <c r="C771" s="10">
        <v>0.27572749084148718</v>
      </c>
      <c r="D771" s="10">
        <v>1.1597548641580819</v>
      </c>
      <c r="E771" s="10">
        <v>1.1310051491688005</v>
      </c>
      <c r="F771" s="10">
        <v>-3.8713353199394035E-2</v>
      </c>
    </row>
    <row r="772" spans="2:6" x14ac:dyDescent="0.25">
      <c r="B772" s="3" t="s">
        <v>19</v>
      </c>
      <c r="C772" s="14">
        <v>3.1912863672382601E-2</v>
      </c>
      <c r="D772" s="14">
        <v>-2.8160964566163064E-2</v>
      </c>
      <c r="E772" s="14">
        <v>-3.8713353199394035E-2</v>
      </c>
      <c r="F772" s="14">
        <v>9.4103403231303034E-2</v>
      </c>
    </row>
    <row r="773" spans="2:6" ht="9.9499999999999993" customHeight="1" x14ac:dyDescent="0.25"/>
  </sheetData>
  <mergeCells count="28">
    <mergeCell ref="B549:U549"/>
    <mergeCell ref="B647:U647"/>
    <mergeCell ref="B736:U736"/>
    <mergeCell ref="B500:U500"/>
    <mergeCell ref="B507:U507"/>
    <mergeCell ref="B509:U509"/>
    <mergeCell ref="B531:U531"/>
    <mergeCell ref="B540:U540"/>
    <mergeCell ref="B422:U422"/>
    <mergeCell ref="B452:U452"/>
    <mergeCell ref="B473:U473"/>
    <mergeCell ref="B491:U491"/>
    <mergeCell ref="B498:U498"/>
    <mergeCell ref="B182:U182"/>
    <mergeCell ref="B395:U395"/>
    <mergeCell ref="B397:U397"/>
    <mergeCell ref="B404:U404"/>
    <mergeCell ref="B413:U413"/>
    <mergeCell ref="B17:U17"/>
    <mergeCell ref="B36:U36"/>
    <mergeCell ref="B45:U45"/>
    <mergeCell ref="B54:U54"/>
    <mergeCell ref="B63:U63"/>
    <mergeCell ref="B1:U1"/>
    <mergeCell ref="B2:U2"/>
    <mergeCell ref="B3:U3"/>
    <mergeCell ref="B6:U6"/>
    <mergeCell ref="B8:U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U193"/>
  <sheetViews>
    <sheetView showGridLines="0" workbookViewId="0"/>
  </sheetViews>
  <sheetFormatPr defaultRowHeight="15" x14ac:dyDescent="0.25"/>
  <sheetData>
    <row r="1" spans="2:21" ht="50.1" customHeight="1" x14ac:dyDescent="0.25">
      <c r="B1" s="15" t="s">
        <v>0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</row>
    <row r="2" spans="2:21" x14ac:dyDescent="0.25">
      <c r="B2" s="17" t="s">
        <v>1</v>
      </c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/>
      <c r="U2" s="16"/>
    </row>
    <row r="3" spans="2:21" x14ac:dyDescent="0.25">
      <c r="B3" s="18" t="str">
        <f>HYPERLINK("#'Navigasi'!A1", "kembali ke navigasi")</f>
        <v>kembali ke navigasi</v>
      </c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5" spans="2:21" ht="20.100000000000001" customHeight="1" x14ac:dyDescent="0.25"/>
    <row r="6" spans="2:21" ht="20.100000000000001" customHeight="1" x14ac:dyDescent="0.25">
      <c r="B6" t="s">
        <v>194</v>
      </c>
    </row>
    <row r="7" spans="2:21" ht="20.100000000000001" customHeight="1" x14ac:dyDescent="0.25">
      <c r="B7" t="s">
        <v>194</v>
      </c>
    </row>
    <row r="8" spans="2:21" ht="20.100000000000001" customHeight="1" x14ac:dyDescent="0.25">
      <c r="B8" t="s">
        <v>194</v>
      </c>
    </row>
    <row r="9" spans="2:21" ht="20.100000000000001" customHeight="1" x14ac:dyDescent="0.25">
      <c r="B9" t="s">
        <v>194</v>
      </c>
    </row>
    <row r="10" spans="2:21" ht="20.100000000000001" customHeight="1" x14ac:dyDescent="0.25">
      <c r="B10" t="s">
        <v>194</v>
      </c>
    </row>
    <row r="11" spans="2:21" ht="20.100000000000001" customHeight="1" x14ac:dyDescent="0.25">
      <c r="B11" t="s">
        <v>194</v>
      </c>
    </row>
    <row r="12" spans="2:21" ht="20.100000000000001" customHeight="1" x14ac:dyDescent="0.25">
      <c r="B12" t="s">
        <v>194</v>
      </c>
    </row>
    <row r="13" spans="2:21" ht="20.100000000000001" customHeight="1" x14ac:dyDescent="0.25">
      <c r="B13" t="s">
        <v>194</v>
      </c>
    </row>
    <row r="14" spans="2:21" ht="20.100000000000001" customHeight="1" x14ac:dyDescent="0.25">
      <c r="B14" t="s">
        <v>194</v>
      </c>
    </row>
    <row r="15" spans="2:21" ht="20.100000000000001" customHeight="1" x14ac:dyDescent="0.25">
      <c r="B15" t="s">
        <v>194</v>
      </c>
    </row>
    <row r="16" spans="2:21" ht="20.100000000000001" customHeight="1" x14ac:dyDescent="0.25">
      <c r="B16" t="s">
        <v>194</v>
      </c>
    </row>
    <row r="17" spans="2:2" ht="20.100000000000001" customHeight="1" x14ac:dyDescent="0.25">
      <c r="B17" t="s">
        <v>194</v>
      </c>
    </row>
    <row r="18" spans="2:2" ht="20.100000000000001" customHeight="1" x14ac:dyDescent="0.25">
      <c r="B18" t="s">
        <v>194</v>
      </c>
    </row>
    <row r="19" spans="2:2" ht="20.100000000000001" customHeight="1" x14ac:dyDescent="0.25">
      <c r="B19" t="s">
        <v>194</v>
      </c>
    </row>
    <row r="20" spans="2:2" ht="20.100000000000001" customHeight="1" x14ac:dyDescent="0.25">
      <c r="B20" t="s">
        <v>194</v>
      </c>
    </row>
    <row r="21" spans="2:2" ht="20.100000000000001" customHeight="1" x14ac:dyDescent="0.25">
      <c r="B21" t="s">
        <v>194</v>
      </c>
    </row>
    <row r="22" spans="2:2" ht="20.100000000000001" customHeight="1" x14ac:dyDescent="0.25">
      <c r="B22" t="s">
        <v>194</v>
      </c>
    </row>
    <row r="23" spans="2:2" ht="20.100000000000001" customHeight="1" x14ac:dyDescent="0.25">
      <c r="B23" t="s">
        <v>194</v>
      </c>
    </row>
    <row r="24" spans="2:2" ht="20.100000000000001" customHeight="1" x14ac:dyDescent="0.25">
      <c r="B24" t="s">
        <v>194</v>
      </c>
    </row>
    <row r="25" spans="2:2" ht="20.100000000000001" customHeight="1" x14ac:dyDescent="0.25">
      <c r="B25" t="s">
        <v>194</v>
      </c>
    </row>
    <row r="26" spans="2:2" ht="20.100000000000001" customHeight="1" x14ac:dyDescent="0.25"/>
    <row r="27" spans="2:2" ht="20.100000000000001" customHeight="1" x14ac:dyDescent="0.25">
      <c r="B27" t="s">
        <v>194</v>
      </c>
    </row>
    <row r="28" spans="2:2" ht="20.100000000000001" customHeight="1" x14ac:dyDescent="0.25">
      <c r="B28" t="s">
        <v>194</v>
      </c>
    </row>
    <row r="29" spans="2:2" ht="20.100000000000001" customHeight="1" x14ac:dyDescent="0.25">
      <c r="B29" t="s">
        <v>194</v>
      </c>
    </row>
    <row r="30" spans="2:2" ht="20.100000000000001" customHeight="1" x14ac:dyDescent="0.25">
      <c r="B30" t="s">
        <v>194</v>
      </c>
    </row>
    <row r="31" spans="2:2" ht="20.100000000000001" customHeight="1" x14ac:dyDescent="0.25">
      <c r="B31" t="s">
        <v>194</v>
      </c>
    </row>
    <row r="32" spans="2:2" ht="20.100000000000001" customHeight="1" x14ac:dyDescent="0.25">
      <c r="B32" t="s">
        <v>194</v>
      </c>
    </row>
    <row r="33" spans="2:2" ht="20.100000000000001" customHeight="1" x14ac:dyDescent="0.25">
      <c r="B33" t="s">
        <v>194</v>
      </c>
    </row>
    <row r="34" spans="2:2" ht="20.100000000000001" customHeight="1" x14ac:dyDescent="0.25">
      <c r="B34" t="s">
        <v>194</v>
      </c>
    </row>
    <row r="35" spans="2:2" ht="20.100000000000001" customHeight="1" x14ac:dyDescent="0.25">
      <c r="B35" t="s">
        <v>194</v>
      </c>
    </row>
    <row r="36" spans="2:2" ht="20.100000000000001" customHeight="1" x14ac:dyDescent="0.25">
      <c r="B36" t="s">
        <v>194</v>
      </c>
    </row>
    <row r="37" spans="2:2" ht="20.100000000000001" customHeight="1" x14ac:dyDescent="0.25">
      <c r="B37" t="s">
        <v>194</v>
      </c>
    </row>
    <row r="38" spans="2:2" ht="20.100000000000001" customHeight="1" x14ac:dyDescent="0.25">
      <c r="B38" t="s">
        <v>194</v>
      </c>
    </row>
    <row r="39" spans="2:2" ht="20.100000000000001" customHeight="1" x14ac:dyDescent="0.25">
      <c r="B39" t="s">
        <v>194</v>
      </c>
    </row>
    <row r="40" spans="2:2" ht="20.100000000000001" customHeight="1" x14ac:dyDescent="0.25">
      <c r="B40" t="s">
        <v>194</v>
      </c>
    </row>
    <row r="41" spans="2:2" ht="20.100000000000001" customHeight="1" x14ac:dyDescent="0.25">
      <c r="B41" t="s">
        <v>194</v>
      </c>
    </row>
    <row r="42" spans="2:2" ht="20.100000000000001" customHeight="1" x14ac:dyDescent="0.25">
      <c r="B42" t="s">
        <v>194</v>
      </c>
    </row>
    <row r="43" spans="2:2" ht="20.100000000000001" customHeight="1" x14ac:dyDescent="0.25">
      <c r="B43" t="s">
        <v>194</v>
      </c>
    </row>
    <row r="44" spans="2:2" ht="20.100000000000001" customHeight="1" x14ac:dyDescent="0.25">
      <c r="B44" t="s">
        <v>194</v>
      </c>
    </row>
    <row r="45" spans="2:2" ht="20.100000000000001" customHeight="1" x14ac:dyDescent="0.25">
      <c r="B45" t="s">
        <v>194</v>
      </c>
    </row>
    <row r="46" spans="2:2" ht="20.100000000000001" customHeight="1" x14ac:dyDescent="0.25">
      <c r="B46" t="s">
        <v>194</v>
      </c>
    </row>
    <row r="47" spans="2:2" ht="20.100000000000001" customHeight="1" x14ac:dyDescent="0.25"/>
    <row r="48" spans="2:2" ht="20.100000000000001" customHeight="1" x14ac:dyDescent="0.25">
      <c r="B48" t="s">
        <v>194</v>
      </c>
    </row>
    <row r="49" spans="2:2" ht="20.100000000000001" customHeight="1" x14ac:dyDescent="0.25">
      <c r="B49" t="s">
        <v>194</v>
      </c>
    </row>
    <row r="50" spans="2:2" ht="20.100000000000001" customHeight="1" x14ac:dyDescent="0.25">
      <c r="B50" t="s">
        <v>194</v>
      </c>
    </row>
    <row r="51" spans="2:2" ht="20.100000000000001" customHeight="1" x14ac:dyDescent="0.25">
      <c r="B51" t="s">
        <v>194</v>
      </c>
    </row>
    <row r="52" spans="2:2" ht="20.100000000000001" customHeight="1" x14ac:dyDescent="0.25">
      <c r="B52" t="s">
        <v>194</v>
      </c>
    </row>
    <row r="53" spans="2:2" ht="20.100000000000001" customHeight="1" x14ac:dyDescent="0.25">
      <c r="B53" t="s">
        <v>194</v>
      </c>
    </row>
    <row r="54" spans="2:2" ht="20.100000000000001" customHeight="1" x14ac:dyDescent="0.25">
      <c r="B54" t="s">
        <v>194</v>
      </c>
    </row>
    <row r="55" spans="2:2" ht="20.100000000000001" customHeight="1" x14ac:dyDescent="0.25">
      <c r="B55" t="s">
        <v>194</v>
      </c>
    </row>
    <row r="56" spans="2:2" ht="20.100000000000001" customHeight="1" x14ac:dyDescent="0.25">
      <c r="B56" t="s">
        <v>194</v>
      </c>
    </row>
    <row r="57" spans="2:2" ht="20.100000000000001" customHeight="1" x14ac:dyDescent="0.25">
      <c r="B57" t="s">
        <v>194</v>
      </c>
    </row>
    <row r="58" spans="2:2" ht="20.100000000000001" customHeight="1" x14ac:dyDescent="0.25">
      <c r="B58" t="s">
        <v>194</v>
      </c>
    </row>
    <row r="59" spans="2:2" ht="20.100000000000001" customHeight="1" x14ac:dyDescent="0.25">
      <c r="B59" t="s">
        <v>194</v>
      </c>
    </row>
    <row r="60" spans="2:2" ht="20.100000000000001" customHeight="1" x14ac:dyDescent="0.25">
      <c r="B60" t="s">
        <v>194</v>
      </c>
    </row>
    <row r="61" spans="2:2" ht="20.100000000000001" customHeight="1" x14ac:dyDescent="0.25">
      <c r="B61" t="s">
        <v>194</v>
      </c>
    </row>
    <row r="62" spans="2:2" ht="20.100000000000001" customHeight="1" x14ac:dyDescent="0.25">
      <c r="B62" t="s">
        <v>194</v>
      </c>
    </row>
    <row r="63" spans="2:2" ht="20.100000000000001" customHeight="1" x14ac:dyDescent="0.25">
      <c r="B63" t="s">
        <v>194</v>
      </c>
    </row>
    <row r="64" spans="2:2" ht="20.100000000000001" customHeight="1" x14ac:dyDescent="0.25">
      <c r="B64" t="s">
        <v>194</v>
      </c>
    </row>
    <row r="65" spans="2:2" ht="20.100000000000001" customHeight="1" x14ac:dyDescent="0.25">
      <c r="B65" t="s">
        <v>194</v>
      </c>
    </row>
    <row r="66" spans="2:2" ht="20.100000000000001" customHeight="1" x14ac:dyDescent="0.25">
      <c r="B66" t="s">
        <v>194</v>
      </c>
    </row>
    <row r="67" spans="2:2" ht="20.100000000000001" customHeight="1" x14ac:dyDescent="0.25">
      <c r="B67" t="s">
        <v>194</v>
      </c>
    </row>
    <row r="68" spans="2:2" ht="20.100000000000001" customHeight="1" x14ac:dyDescent="0.25"/>
    <row r="69" spans="2:2" ht="20.100000000000001" customHeight="1" x14ac:dyDescent="0.25">
      <c r="B69" t="s">
        <v>194</v>
      </c>
    </row>
    <row r="70" spans="2:2" ht="20.100000000000001" customHeight="1" x14ac:dyDescent="0.25">
      <c r="B70" t="s">
        <v>194</v>
      </c>
    </row>
    <row r="71" spans="2:2" ht="20.100000000000001" customHeight="1" x14ac:dyDescent="0.25">
      <c r="B71" t="s">
        <v>194</v>
      </c>
    </row>
    <row r="72" spans="2:2" ht="20.100000000000001" customHeight="1" x14ac:dyDescent="0.25">
      <c r="B72" t="s">
        <v>194</v>
      </c>
    </row>
    <row r="73" spans="2:2" ht="20.100000000000001" customHeight="1" x14ac:dyDescent="0.25">
      <c r="B73" t="s">
        <v>194</v>
      </c>
    </row>
    <row r="74" spans="2:2" ht="20.100000000000001" customHeight="1" x14ac:dyDescent="0.25">
      <c r="B74" t="s">
        <v>194</v>
      </c>
    </row>
    <row r="75" spans="2:2" ht="20.100000000000001" customHeight="1" x14ac:dyDescent="0.25">
      <c r="B75" t="s">
        <v>194</v>
      </c>
    </row>
    <row r="76" spans="2:2" ht="20.100000000000001" customHeight="1" x14ac:dyDescent="0.25">
      <c r="B76" t="s">
        <v>194</v>
      </c>
    </row>
    <row r="77" spans="2:2" ht="20.100000000000001" customHeight="1" x14ac:dyDescent="0.25">
      <c r="B77" t="s">
        <v>194</v>
      </c>
    </row>
    <row r="78" spans="2:2" ht="20.100000000000001" customHeight="1" x14ac:dyDescent="0.25">
      <c r="B78" t="s">
        <v>194</v>
      </c>
    </row>
    <row r="79" spans="2:2" ht="20.100000000000001" customHeight="1" x14ac:dyDescent="0.25">
      <c r="B79" t="s">
        <v>194</v>
      </c>
    </row>
    <row r="80" spans="2:2" ht="20.100000000000001" customHeight="1" x14ac:dyDescent="0.25">
      <c r="B80" t="s">
        <v>194</v>
      </c>
    </row>
    <row r="81" spans="2:2" ht="20.100000000000001" customHeight="1" x14ac:dyDescent="0.25">
      <c r="B81" t="s">
        <v>194</v>
      </c>
    </row>
    <row r="82" spans="2:2" ht="20.100000000000001" customHeight="1" x14ac:dyDescent="0.25">
      <c r="B82" t="s">
        <v>194</v>
      </c>
    </row>
    <row r="83" spans="2:2" ht="20.100000000000001" customHeight="1" x14ac:dyDescent="0.25">
      <c r="B83" t="s">
        <v>194</v>
      </c>
    </row>
    <row r="84" spans="2:2" ht="20.100000000000001" customHeight="1" x14ac:dyDescent="0.25">
      <c r="B84" t="s">
        <v>194</v>
      </c>
    </row>
    <row r="85" spans="2:2" ht="20.100000000000001" customHeight="1" x14ac:dyDescent="0.25">
      <c r="B85" t="s">
        <v>194</v>
      </c>
    </row>
    <row r="86" spans="2:2" ht="20.100000000000001" customHeight="1" x14ac:dyDescent="0.25">
      <c r="B86" t="s">
        <v>194</v>
      </c>
    </row>
    <row r="87" spans="2:2" ht="20.100000000000001" customHeight="1" x14ac:dyDescent="0.25">
      <c r="B87" t="s">
        <v>194</v>
      </c>
    </row>
    <row r="88" spans="2:2" ht="20.100000000000001" customHeight="1" x14ac:dyDescent="0.25">
      <c r="B88" t="s">
        <v>194</v>
      </c>
    </row>
    <row r="89" spans="2:2" ht="20.100000000000001" customHeight="1" x14ac:dyDescent="0.25"/>
    <row r="90" spans="2:2" ht="20.100000000000001" customHeight="1" x14ac:dyDescent="0.25">
      <c r="B90" t="s">
        <v>194</v>
      </c>
    </row>
    <row r="91" spans="2:2" ht="20.100000000000001" customHeight="1" x14ac:dyDescent="0.25">
      <c r="B91" t="s">
        <v>194</v>
      </c>
    </row>
    <row r="92" spans="2:2" ht="20.100000000000001" customHeight="1" x14ac:dyDescent="0.25">
      <c r="B92" t="s">
        <v>194</v>
      </c>
    </row>
    <row r="93" spans="2:2" ht="20.100000000000001" customHeight="1" x14ac:dyDescent="0.25">
      <c r="B93" t="s">
        <v>194</v>
      </c>
    </row>
    <row r="94" spans="2:2" ht="20.100000000000001" customHeight="1" x14ac:dyDescent="0.25">
      <c r="B94" t="s">
        <v>194</v>
      </c>
    </row>
    <row r="95" spans="2:2" ht="20.100000000000001" customHeight="1" x14ac:dyDescent="0.25">
      <c r="B95" t="s">
        <v>194</v>
      </c>
    </row>
    <row r="96" spans="2:2" ht="20.100000000000001" customHeight="1" x14ac:dyDescent="0.25">
      <c r="B96" t="s">
        <v>194</v>
      </c>
    </row>
    <row r="97" spans="2:2" ht="20.100000000000001" customHeight="1" x14ac:dyDescent="0.25">
      <c r="B97" t="s">
        <v>194</v>
      </c>
    </row>
    <row r="98" spans="2:2" ht="20.100000000000001" customHeight="1" x14ac:dyDescent="0.25">
      <c r="B98" t="s">
        <v>194</v>
      </c>
    </row>
    <row r="99" spans="2:2" ht="20.100000000000001" customHeight="1" x14ac:dyDescent="0.25">
      <c r="B99" t="s">
        <v>194</v>
      </c>
    </row>
    <row r="100" spans="2:2" ht="20.100000000000001" customHeight="1" x14ac:dyDescent="0.25">
      <c r="B100" t="s">
        <v>194</v>
      </c>
    </row>
    <row r="101" spans="2:2" ht="20.100000000000001" customHeight="1" x14ac:dyDescent="0.25">
      <c r="B101" t="s">
        <v>194</v>
      </c>
    </row>
    <row r="102" spans="2:2" ht="20.100000000000001" customHeight="1" x14ac:dyDescent="0.25">
      <c r="B102" t="s">
        <v>194</v>
      </c>
    </row>
    <row r="103" spans="2:2" ht="20.100000000000001" customHeight="1" x14ac:dyDescent="0.25">
      <c r="B103" t="s">
        <v>194</v>
      </c>
    </row>
    <row r="104" spans="2:2" ht="20.100000000000001" customHeight="1" x14ac:dyDescent="0.25">
      <c r="B104" t="s">
        <v>194</v>
      </c>
    </row>
    <row r="105" spans="2:2" ht="20.100000000000001" customHeight="1" x14ac:dyDescent="0.25">
      <c r="B105" t="s">
        <v>194</v>
      </c>
    </row>
    <row r="106" spans="2:2" ht="20.100000000000001" customHeight="1" x14ac:dyDescent="0.25">
      <c r="B106" t="s">
        <v>194</v>
      </c>
    </row>
    <row r="107" spans="2:2" ht="20.100000000000001" customHeight="1" x14ac:dyDescent="0.25">
      <c r="B107" t="s">
        <v>194</v>
      </c>
    </row>
    <row r="108" spans="2:2" ht="20.100000000000001" customHeight="1" x14ac:dyDescent="0.25">
      <c r="B108" t="s">
        <v>194</v>
      </c>
    </row>
    <row r="109" spans="2:2" ht="20.100000000000001" customHeight="1" x14ac:dyDescent="0.25">
      <c r="B109" t="s">
        <v>194</v>
      </c>
    </row>
    <row r="110" spans="2:2" ht="20.100000000000001" customHeight="1" x14ac:dyDescent="0.25"/>
    <row r="111" spans="2:2" ht="20.100000000000001" customHeight="1" x14ac:dyDescent="0.25">
      <c r="B111" t="s">
        <v>194</v>
      </c>
    </row>
    <row r="112" spans="2:2" ht="20.100000000000001" customHeight="1" x14ac:dyDescent="0.25">
      <c r="B112" t="s">
        <v>194</v>
      </c>
    </row>
    <row r="113" spans="2:2" ht="20.100000000000001" customHeight="1" x14ac:dyDescent="0.25">
      <c r="B113" t="s">
        <v>194</v>
      </c>
    </row>
    <row r="114" spans="2:2" ht="20.100000000000001" customHeight="1" x14ac:dyDescent="0.25">
      <c r="B114" t="s">
        <v>194</v>
      </c>
    </row>
    <row r="115" spans="2:2" ht="20.100000000000001" customHeight="1" x14ac:dyDescent="0.25">
      <c r="B115" t="s">
        <v>194</v>
      </c>
    </row>
    <row r="116" spans="2:2" ht="20.100000000000001" customHeight="1" x14ac:dyDescent="0.25">
      <c r="B116" t="s">
        <v>194</v>
      </c>
    </row>
    <row r="117" spans="2:2" ht="20.100000000000001" customHeight="1" x14ac:dyDescent="0.25">
      <c r="B117" t="s">
        <v>194</v>
      </c>
    </row>
    <row r="118" spans="2:2" ht="20.100000000000001" customHeight="1" x14ac:dyDescent="0.25">
      <c r="B118" t="s">
        <v>194</v>
      </c>
    </row>
    <row r="119" spans="2:2" ht="20.100000000000001" customHeight="1" x14ac:dyDescent="0.25">
      <c r="B119" t="s">
        <v>194</v>
      </c>
    </row>
    <row r="120" spans="2:2" ht="20.100000000000001" customHeight="1" x14ac:dyDescent="0.25">
      <c r="B120" t="s">
        <v>194</v>
      </c>
    </row>
    <row r="121" spans="2:2" ht="20.100000000000001" customHeight="1" x14ac:dyDescent="0.25">
      <c r="B121" t="s">
        <v>194</v>
      </c>
    </row>
    <row r="122" spans="2:2" ht="20.100000000000001" customHeight="1" x14ac:dyDescent="0.25">
      <c r="B122" t="s">
        <v>194</v>
      </c>
    </row>
    <row r="123" spans="2:2" ht="20.100000000000001" customHeight="1" x14ac:dyDescent="0.25">
      <c r="B123" t="s">
        <v>194</v>
      </c>
    </row>
    <row r="124" spans="2:2" ht="20.100000000000001" customHeight="1" x14ac:dyDescent="0.25">
      <c r="B124" t="s">
        <v>194</v>
      </c>
    </row>
    <row r="125" spans="2:2" ht="20.100000000000001" customHeight="1" x14ac:dyDescent="0.25">
      <c r="B125" t="s">
        <v>194</v>
      </c>
    </row>
    <row r="126" spans="2:2" ht="20.100000000000001" customHeight="1" x14ac:dyDescent="0.25">
      <c r="B126" t="s">
        <v>194</v>
      </c>
    </row>
    <row r="127" spans="2:2" ht="20.100000000000001" customHeight="1" x14ac:dyDescent="0.25">
      <c r="B127" t="s">
        <v>194</v>
      </c>
    </row>
    <row r="128" spans="2:2" ht="20.100000000000001" customHeight="1" x14ac:dyDescent="0.25">
      <c r="B128" t="s">
        <v>194</v>
      </c>
    </row>
    <row r="129" spans="2:2" ht="20.100000000000001" customHeight="1" x14ac:dyDescent="0.25">
      <c r="B129" t="s">
        <v>194</v>
      </c>
    </row>
    <row r="130" spans="2:2" ht="20.100000000000001" customHeight="1" x14ac:dyDescent="0.25">
      <c r="B130" t="s">
        <v>194</v>
      </c>
    </row>
    <row r="131" spans="2:2" ht="20.100000000000001" customHeight="1" x14ac:dyDescent="0.25"/>
    <row r="132" spans="2:2" ht="20.100000000000001" customHeight="1" x14ac:dyDescent="0.25">
      <c r="B132" t="s">
        <v>194</v>
      </c>
    </row>
    <row r="133" spans="2:2" ht="20.100000000000001" customHeight="1" x14ac:dyDescent="0.25">
      <c r="B133" t="s">
        <v>194</v>
      </c>
    </row>
    <row r="134" spans="2:2" ht="20.100000000000001" customHeight="1" x14ac:dyDescent="0.25">
      <c r="B134" t="s">
        <v>194</v>
      </c>
    </row>
    <row r="135" spans="2:2" ht="20.100000000000001" customHeight="1" x14ac:dyDescent="0.25">
      <c r="B135" t="s">
        <v>194</v>
      </c>
    </row>
    <row r="136" spans="2:2" ht="20.100000000000001" customHeight="1" x14ac:dyDescent="0.25">
      <c r="B136" t="s">
        <v>194</v>
      </c>
    </row>
    <row r="137" spans="2:2" ht="20.100000000000001" customHeight="1" x14ac:dyDescent="0.25">
      <c r="B137" t="s">
        <v>194</v>
      </c>
    </row>
    <row r="138" spans="2:2" ht="20.100000000000001" customHeight="1" x14ac:dyDescent="0.25">
      <c r="B138" t="s">
        <v>194</v>
      </c>
    </row>
    <row r="139" spans="2:2" ht="20.100000000000001" customHeight="1" x14ac:dyDescent="0.25">
      <c r="B139" t="s">
        <v>194</v>
      </c>
    </row>
    <row r="140" spans="2:2" ht="20.100000000000001" customHeight="1" x14ac:dyDescent="0.25">
      <c r="B140" t="s">
        <v>194</v>
      </c>
    </row>
    <row r="141" spans="2:2" ht="20.100000000000001" customHeight="1" x14ac:dyDescent="0.25">
      <c r="B141" t="s">
        <v>194</v>
      </c>
    </row>
    <row r="142" spans="2:2" ht="20.100000000000001" customHeight="1" x14ac:dyDescent="0.25">
      <c r="B142" t="s">
        <v>194</v>
      </c>
    </row>
    <row r="143" spans="2:2" ht="20.100000000000001" customHeight="1" x14ac:dyDescent="0.25">
      <c r="B143" t="s">
        <v>194</v>
      </c>
    </row>
    <row r="144" spans="2:2" ht="20.100000000000001" customHeight="1" x14ac:dyDescent="0.25">
      <c r="B144" t="s">
        <v>194</v>
      </c>
    </row>
    <row r="145" spans="2:2" ht="20.100000000000001" customHeight="1" x14ac:dyDescent="0.25">
      <c r="B145" t="s">
        <v>194</v>
      </c>
    </row>
    <row r="146" spans="2:2" ht="20.100000000000001" customHeight="1" x14ac:dyDescent="0.25">
      <c r="B146" t="s">
        <v>194</v>
      </c>
    </row>
    <row r="147" spans="2:2" ht="20.100000000000001" customHeight="1" x14ac:dyDescent="0.25">
      <c r="B147" t="s">
        <v>194</v>
      </c>
    </row>
    <row r="148" spans="2:2" ht="20.100000000000001" customHeight="1" x14ac:dyDescent="0.25">
      <c r="B148" t="s">
        <v>194</v>
      </c>
    </row>
    <row r="149" spans="2:2" ht="20.100000000000001" customHeight="1" x14ac:dyDescent="0.25">
      <c r="B149" t="s">
        <v>194</v>
      </c>
    </row>
    <row r="150" spans="2:2" ht="20.100000000000001" customHeight="1" x14ac:dyDescent="0.25">
      <c r="B150" t="s">
        <v>194</v>
      </c>
    </row>
    <row r="151" spans="2:2" ht="20.100000000000001" customHeight="1" x14ac:dyDescent="0.25">
      <c r="B151" t="s">
        <v>194</v>
      </c>
    </row>
    <row r="152" spans="2:2" ht="20.100000000000001" customHeight="1" x14ac:dyDescent="0.25"/>
    <row r="153" spans="2:2" ht="20.100000000000001" customHeight="1" x14ac:dyDescent="0.25">
      <c r="B153" t="s">
        <v>194</v>
      </c>
    </row>
    <row r="154" spans="2:2" ht="20.100000000000001" customHeight="1" x14ac:dyDescent="0.25">
      <c r="B154" t="s">
        <v>194</v>
      </c>
    </row>
    <row r="155" spans="2:2" ht="20.100000000000001" customHeight="1" x14ac:dyDescent="0.25">
      <c r="B155" t="s">
        <v>194</v>
      </c>
    </row>
    <row r="156" spans="2:2" ht="20.100000000000001" customHeight="1" x14ac:dyDescent="0.25">
      <c r="B156" t="s">
        <v>194</v>
      </c>
    </row>
    <row r="157" spans="2:2" ht="20.100000000000001" customHeight="1" x14ac:dyDescent="0.25">
      <c r="B157" t="s">
        <v>194</v>
      </c>
    </row>
    <row r="158" spans="2:2" ht="20.100000000000001" customHeight="1" x14ac:dyDescent="0.25">
      <c r="B158" t="s">
        <v>194</v>
      </c>
    </row>
    <row r="159" spans="2:2" ht="20.100000000000001" customHeight="1" x14ac:dyDescent="0.25">
      <c r="B159" t="s">
        <v>194</v>
      </c>
    </row>
    <row r="160" spans="2:2" ht="20.100000000000001" customHeight="1" x14ac:dyDescent="0.25">
      <c r="B160" t="s">
        <v>194</v>
      </c>
    </row>
    <row r="161" spans="2:2" ht="20.100000000000001" customHeight="1" x14ac:dyDescent="0.25">
      <c r="B161" t="s">
        <v>194</v>
      </c>
    </row>
    <row r="162" spans="2:2" ht="20.100000000000001" customHeight="1" x14ac:dyDescent="0.25">
      <c r="B162" t="s">
        <v>194</v>
      </c>
    </row>
    <row r="163" spans="2:2" ht="20.100000000000001" customHeight="1" x14ac:dyDescent="0.25">
      <c r="B163" t="s">
        <v>194</v>
      </c>
    </row>
    <row r="164" spans="2:2" ht="20.100000000000001" customHeight="1" x14ac:dyDescent="0.25">
      <c r="B164" t="s">
        <v>194</v>
      </c>
    </row>
    <row r="165" spans="2:2" ht="20.100000000000001" customHeight="1" x14ac:dyDescent="0.25">
      <c r="B165" t="s">
        <v>194</v>
      </c>
    </row>
    <row r="166" spans="2:2" ht="20.100000000000001" customHeight="1" x14ac:dyDescent="0.25">
      <c r="B166" t="s">
        <v>194</v>
      </c>
    </row>
    <row r="167" spans="2:2" ht="20.100000000000001" customHeight="1" x14ac:dyDescent="0.25">
      <c r="B167" t="s">
        <v>194</v>
      </c>
    </row>
    <row r="168" spans="2:2" ht="20.100000000000001" customHeight="1" x14ac:dyDescent="0.25">
      <c r="B168" t="s">
        <v>194</v>
      </c>
    </row>
    <row r="169" spans="2:2" ht="20.100000000000001" customHeight="1" x14ac:dyDescent="0.25">
      <c r="B169" t="s">
        <v>194</v>
      </c>
    </row>
    <row r="170" spans="2:2" ht="20.100000000000001" customHeight="1" x14ac:dyDescent="0.25">
      <c r="B170" t="s">
        <v>194</v>
      </c>
    </row>
    <row r="171" spans="2:2" ht="20.100000000000001" customHeight="1" x14ac:dyDescent="0.25">
      <c r="B171" t="s">
        <v>194</v>
      </c>
    </row>
    <row r="172" spans="2:2" ht="20.100000000000001" customHeight="1" x14ac:dyDescent="0.25">
      <c r="B172" t="s">
        <v>194</v>
      </c>
    </row>
    <row r="173" spans="2:2" ht="20.100000000000001" customHeight="1" x14ac:dyDescent="0.25"/>
    <row r="174" spans="2:2" ht="20.100000000000001" customHeight="1" x14ac:dyDescent="0.25">
      <c r="B174" t="s">
        <v>194</v>
      </c>
    </row>
    <row r="175" spans="2:2" ht="20.100000000000001" customHeight="1" x14ac:dyDescent="0.25">
      <c r="B175" t="s">
        <v>194</v>
      </c>
    </row>
    <row r="176" spans="2:2" ht="20.100000000000001" customHeight="1" x14ac:dyDescent="0.25">
      <c r="B176" t="s">
        <v>194</v>
      </c>
    </row>
    <row r="177" spans="2:2" ht="20.100000000000001" customHeight="1" x14ac:dyDescent="0.25">
      <c r="B177" t="s">
        <v>194</v>
      </c>
    </row>
    <row r="178" spans="2:2" ht="20.100000000000001" customHeight="1" x14ac:dyDescent="0.25">
      <c r="B178" t="s">
        <v>194</v>
      </c>
    </row>
    <row r="179" spans="2:2" ht="20.100000000000001" customHeight="1" x14ac:dyDescent="0.25">
      <c r="B179" t="s">
        <v>194</v>
      </c>
    </row>
    <row r="180" spans="2:2" ht="20.100000000000001" customHeight="1" x14ac:dyDescent="0.25">
      <c r="B180" t="s">
        <v>194</v>
      </c>
    </row>
    <row r="181" spans="2:2" ht="20.100000000000001" customHeight="1" x14ac:dyDescent="0.25">
      <c r="B181" t="s">
        <v>194</v>
      </c>
    </row>
    <row r="182" spans="2:2" ht="20.100000000000001" customHeight="1" x14ac:dyDescent="0.25">
      <c r="B182" t="s">
        <v>194</v>
      </c>
    </row>
    <row r="183" spans="2:2" ht="20.100000000000001" customHeight="1" x14ac:dyDescent="0.25">
      <c r="B183" t="s">
        <v>194</v>
      </c>
    </row>
    <row r="184" spans="2:2" ht="20.100000000000001" customHeight="1" x14ac:dyDescent="0.25">
      <c r="B184" t="s">
        <v>194</v>
      </c>
    </row>
    <row r="185" spans="2:2" ht="20.100000000000001" customHeight="1" x14ac:dyDescent="0.25">
      <c r="B185" t="s">
        <v>194</v>
      </c>
    </row>
    <row r="186" spans="2:2" ht="20.100000000000001" customHeight="1" x14ac:dyDescent="0.25">
      <c r="B186" t="s">
        <v>194</v>
      </c>
    </row>
    <row r="187" spans="2:2" ht="20.100000000000001" customHeight="1" x14ac:dyDescent="0.25">
      <c r="B187" t="s">
        <v>194</v>
      </c>
    </row>
    <row r="188" spans="2:2" ht="20.100000000000001" customHeight="1" x14ac:dyDescent="0.25">
      <c r="B188" t="s">
        <v>194</v>
      </c>
    </row>
    <row r="189" spans="2:2" ht="20.100000000000001" customHeight="1" x14ac:dyDescent="0.25">
      <c r="B189" t="s">
        <v>194</v>
      </c>
    </row>
    <row r="190" spans="2:2" ht="20.100000000000001" customHeight="1" x14ac:dyDescent="0.25">
      <c r="B190" t="s">
        <v>194</v>
      </c>
    </row>
    <row r="191" spans="2:2" ht="20.100000000000001" customHeight="1" x14ac:dyDescent="0.25">
      <c r="B191" t="s">
        <v>194</v>
      </c>
    </row>
    <row r="192" spans="2:2" ht="20.100000000000001" customHeight="1" x14ac:dyDescent="0.25">
      <c r="B192" t="s">
        <v>194</v>
      </c>
    </row>
    <row r="193" spans="2:2" ht="20.100000000000001" customHeight="1" x14ac:dyDescent="0.25">
      <c r="B193" t="s">
        <v>194</v>
      </c>
    </row>
  </sheetData>
  <mergeCells count="3">
    <mergeCell ref="B1:U1"/>
    <mergeCell ref="B2:U2"/>
    <mergeCell ref="B3:U3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Navigasi</vt:lpstr>
      <vt:lpstr>Lengkap</vt:lpstr>
      <vt:lpstr>Lengkap Grafik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dcterms:created xsi:type="dcterms:W3CDTF">2023-06-18T03:45:26Z</dcterms:created>
  <dcterms:modified xsi:type="dcterms:W3CDTF">2023-06-23T10:20:07Z</dcterms:modified>
</cp:coreProperties>
</file>