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44525"/>
</workbook>
</file>

<file path=xl/calcChain.xml><?xml version="1.0" encoding="utf-8"?>
<calcChain xmlns="http://schemas.openxmlformats.org/spreadsheetml/2006/main">
  <c r="G2" i="1" l="1"/>
  <c r="H9" i="1"/>
  <c r="H10" i="1"/>
  <c r="H11" i="1"/>
  <c r="H8" i="1"/>
  <c r="G9" i="1"/>
  <c r="G10" i="1"/>
  <c r="G11" i="1"/>
  <c r="G8" i="1"/>
  <c r="H3" i="1"/>
  <c r="H4" i="1"/>
  <c r="H5" i="1"/>
  <c r="H2" i="1"/>
  <c r="G3" i="1"/>
  <c r="G4" i="1"/>
  <c r="G5" i="1"/>
</calcChain>
</file>

<file path=xl/sharedStrings.xml><?xml version="1.0" encoding="utf-8"?>
<sst xmlns="http://schemas.openxmlformats.org/spreadsheetml/2006/main" count="14" uniqueCount="8">
  <si>
    <t>K1 (10.000)</t>
  </si>
  <si>
    <t>K2 (15.000)</t>
  </si>
  <si>
    <t>K3 (20.000)</t>
  </si>
  <si>
    <t>Kontrol Normal (Kn)</t>
  </si>
  <si>
    <t>Sebelum Perlakuan</t>
  </si>
  <si>
    <t>Rata-rata</t>
  </si>
  <si>
    <t>SD</t>
  </si>
  <si>
    <t>SeSudah Perlakuan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</si>
</sst>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workbookViewId="0">
      <selection activeCell="K10" sqref="K10"/>
    </sheetView>
  </sheetViews>
  <sheetFormatPr defaultRowHeight="15" x14ac:dyDescent="0.25"/>
  <cols>
    <col min="1" max="1" width="18.28515625" customWidth="1"/>
    <col min="8" max="8" width="9.5703125" bestFit="1" customWidth="1"/>
    <col min="10" max="11" width="18.140625" customWidth="1"/>
    <col min="12" max="12" width="11" customWidth="1"/>
    <col min="13" max="13" width="18.42578125" customWidth="1"/>
    <col min="14" max="14" width="11.5703125" customWidth="1"/>
  </cols>
  <sheetData>
    <row r="1" spans="1:12" x14ac:dyDescent="0.25">
      <c r="A1" t="s">
        <v>4</v>
      </c>
      <c r="B1">
        <v>1</v>
      </c>
      <c r="C1">
        <v>2</v>
      </c>
      <c r="D1">
        <v>3</v>
      </c>
      <c r="E1">
        <v>4</v>
      </c>
      <c r="F1">
        <v>5</v>
      </c>
      <c r="G1" t="s">
        <v>5</v>
      </c>
      <c r="H1" s="2" t="s">
        <v>6</v>
      </c>
    </row>
    <row r="2" spans="1:12" x14ac:dyDescent="0.25">
      <c r="A2" t="s">
        <v>3</v>
      </c>
      <c r="B2">
        <v>114</v>
      </c>
      <c r="C2">
        <v>123</v>
      </c>
      <c r="D2">
        <v>121</v>
      </c>
      <c r="E2">
        <v>112</v>
      </c>
      <c r="F2">
        <v>103</v>
      </c>
      <c r="G2">
        <f>AVERAGE(B2:F2)</f>
        <v>114.6</v>
      </c>
      <c r="H2" s="1">
        <f>_xlfn.STDEV.S(B2:F2)</f>
        <v>7.9561297123664341</v>
      </c>
      <c r="L2" s="1"/>
    </row>
    <row r="3" spans="1:12" x14ac:dyDescent="0.25">
      <c r="A3" t="s">
        <v>0</v>
      </c>
      <c r="B3">
        <v>146</v>
      </c>
      <c r="C3">
        <v>150</v>
      </c>
      <c r="D3">
        <v>177</v>
      </c>
      <c r="E3">
        <v>147</v>
      </c>
      <c r="F3">
        <v>157</v>
      </c>
      <c r="G3">
        <f t="shared" ref="G3:G5" si="0">AVERAGE(B3:F3)</f>
        <v>155.4</v>
      </c>
      <c r="H3" s="1">
        <f t="shared" ref="H3:H5" si="1">_xlfn.STDEV.S(B3:F3)</f>
        <v>12.817956155331473</v>
      </c>
      <c r="L3" s="1"/>
    </row>
    <row r="4" spans="1:12" x14ac:dyDescent="0.25">
      <c r="A4" t="s">
        <v>1</v>
      </c>
      <c r="B4">
        <v>108</v>
      </c>
      <c r="C4">
        <v>115</v>
      </c>
      <c r="D4">
        <v>159</v>
      </c>
      <c r="E4">
        <v>139</v>
      </c>
      <c r="F4">
        <v>134</v>
      </c>
      <c r="G4">
        <f t="shared" si="0"/>
        <v>131</v>
      </c>
      <c r="H4" s="1">
        <f t="shared" si="1"/>
        <v>20.260799589354811</v>
      </c>
      <c r="L4" s="1"/>
    </row>
    <row r="5" spans="1:12" x14ac:dyDescent="0.25">
      <c r="A5" t="s">
        <v>2</v>
      </c>
      <c r="B5">
        <v>120</v>
      </c>
      <c r="C5">
        <v>142</v>
      </c>
      <c r="D5">
        <v>128</v>
      </c>
      <c r="E5">
        <v>108</v>
      </c>
      <c r="F5">
        <v>118</v>
      </c>
      <c r="G5">
        <f t="shared" si="0"/>
        <v>123.2</v>
      </c>
      <c r="H5" s="1">
        <f t="shared" si="1"/>
        <v>12.696456198483103</v>
      </c>
      <c r="L5" s="1"/>
    </row>
    <row r="6" spans="1:12" x14ac:dyDescent="0.25">
      <c r="L6" s="1"/>
    </row>
    <row r="7" spans="1:12" x14ac:dyDescent="0.25">
      <c r="A7" t="s">
        <v>7</v>
      </c>
      <c r="B7">
        <v>1</v>
      </c>
      <c r="C7">
        <v>2</v>
      </c>
      <c r="D7">
        <v>3</v>
      </c>
      <c r="E7">
        <v>4</v>
      </c>
      <c r="F7">
        <v>5</v>
      </c>
      <c r="G7" t="s">
        <v>5</v>
      </c>
      <c r="H7" s="2" t="s">
        <v>6</v>
      </c>
    </row>
    <row r="8" spans="1:12" x14ac:dyDescent="0.25">
      <c r="A8" t="s">
        <v>3</v>
      </c>
      <c r="B8">
        <v>116</v>
      </c>
      <c r="C8">
        <v>137</v>
      </c>
      <c r="D8">
        <v>131</v>
      </c>
      <c r="E8">
        <v>166</v>
      </c>
      <c r="F8">
        <v>149</v>
      </c>
      <c r="G8">
        <f>AVERAGE(B8:F8)</f>
        <v>139.80000000000001</v>
      </c>
      <c r="H8" s="1">
        <f>_xlfn.STDEV.S(B8:F8)</f>
        <v>18.86001060445091</v>
      </c>
    </row>
    <row r="9" spans="1:12" x14ac:dyDescent="0.25">
      <c r="A9" t="s">
        <v>0</v>
      </c>
      <c r="B9">
        <v>154</v>
      </c>
      <c r="C9">
        <v>167</v>
      </c>
      <c r="D9">
        <v>191</v>
      </c>
      <c r="E9">
        <v>158</v>
      </c>
      <c r="F9">
        <v>172</v>
      </c>
      <c r="G9">
        <f t="shared" ref="G9:G11" si="2">AVERAGE(B9:F9)</f>
        <v>168.4</v>
      </c>
      <c r="H9" s="1">
        <f t="shared" ref="H9:H11" si="3">_xlfn.STDEV.S(B9:F9)</f>
        <v>14.501724035437993</v>
      </c>
    </row>
    <row r="10" spans="1:12" x14ac:dyDescent="0.25">
      <c r="A10" t="s">
        <v>1</v>
      </c>
      <c r="B10">
        <v>127</v>
      </c>
      <c r="C10">
        <v>117</v>
      </c>
      <c r="D10">
        <v>186</v>
      </c>
      <c r="E10">
        <v>149</v>
      </c>
      <c r="F10">
        <v>171</v>
      </c>
      <c r="G10">
        <f t="shared" si="2"/>
        <v>150</v>
      </c>
      <c r="H10" s="1">
        <f t="shared" si="3"/>
        <v>28.965496715920477</v>
      </c>
    </row>
    <row r="11" spans="1:12" x14ac:dyDescent="0.25">
      <c r="A11" t="s">
        <v>2</v>
      </c>
      <c r="B11">
        <v>125</v>
      </c>
      <c r="C11">
        <v>145</v>
      </c>
      <c r="D11">
        <v>161</v>
      </c>
      <c r="E11">
        <v>109</v>
      </c>
      <c r="F11">
        <v>136</v>
      </c>
      <c r="G11">
        <f t="shared" si="2"/>
        <v>135.19999999999999</v>
      </c>
      <c r="H11" s="1">
        <f t="shared" si="3"/>
        <v>19.702791680368566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2023-07-26T12:20:30Z</dcterms:created>
  <dcterms:modified xsi:type="dcterms:W3CDTF">2023-08-21T06:52:23Z</dcterms:modified>
</cp:coreProperties>
</file>