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40" yWindow="135" windowWidth="16275" windowHeight="8010" activeTab="2"/>
  </bookViews>
  <sheets>
    <sheet name="data asli" sheetId="5" r:id="rId1"/>
    <sheet name="data baru" sheetId="12" r:id="rId2"/>
    <sheet name="validitas" sheetId="2" r:id="rId3"/>
    <sheet name="koef determinasi" sheetId="4" r:id="rId4"/>
    <sheet name="t crit" sheetId="8" r:id="rId5"/>
  </sheets>
  <calcPr calcId="144525"/>
</workbook>
</file>

<file path=xl/calcChain.xml><?xml version="1.0" encoding="utf-8"?>
<calcChain xmlns="http://schemas.openxmlformats.org/spreadsheetml/2006/main">
  <c r="L3" i="4" l="1"/>
  <c r="AA62" i="12"/>
  <c r="AA63" i="12"/>
  <c r="AA64" i="12"/>
  <c r="AA65" i="12"/>
  <c r="AA66" i="12"/>
  <c r="AA67" i="12"/>
  <c r="AA68" i="12"/>
  <c r="AA69" i="12"/>
  <c r="AA70" i="12"/>
  <c r="AA71" i="12"/>
  <c r="T62" i="12"/>
  <c r="T63" i="12"/>
  <c r="T64" i="12"/>
  <c r="T65" i="12"/>
  <c r="T66" i="12"/>
  <c r="T67" i="12"/>
  <c r="T68" i="12"/>
  <c r="T69" i="12"/>
  <c r="T70" i="12"/>
  <c r="T71" i="12"/>
  <c r="M70" i="12"/>
  <c r="M71" i="12"/>
  <c r="M62" i="12"/>
  <c r="M63" i="12"/>
  <c r="M64" i="12"/>
  <c r="M65" i="12"/>
  <c r="M66" i="12"/>
  <c r="M67" i="12"/>
  <c r="M68" i="12"/>
  <c r="M69" i="12"/>
  <c r="Z99" i="12"/>
  <c r="Y99" i="12"/>
  <c r="X99" i="12"/>
  <c r="W99" i="12"/>
  <c r="V99" i="12"/>
  <c r="U99" i="12"/>
  <c r="S99" i="12"/>
  <c r="R99" i="12"/>
  <c r="Q99" i="12"/>
  <c r="P99" i="12"/>
  <c r="O99" i="12"/>
  <c r="N99" i="12"/>
  <c r="L99" i="12"/>
  <c r="K99" i="12"/>
  <c r="J99" i="12"/>
  <c r="I99" i="12"/>
  <c r="H99" i="12"/>
  <c r="G99" i="12"/>
  <c r="E99" i="12"/>
  <c r="D99" i="12"/>
  <c r="C99" i="12"/>
  <c r="B99" i="12"/>
  <c r="AA97" i="12"/>
  <c r="T97" i="12"/>
  <c r="M97" i="12"/>
  <c r="F97" i="12"/>
  <c r="AA96" i="12"/>
  <c r="T96" i="12"/>
  <c r="M96" i="12"/>
  <c r="F96" i="12"/>
  <c r="AA95" i="12"/>
  <c r="T95" i="12"/>
  <c r="M95" i="12"/>
  <c r="F95" i="12"/>
  <c r="AA94" i="12"/>
  <c r="T94" i="12"/>
  <c r="M94" i="12"/>
  <c r="F94" i="12"/>
  <c r="AA93" i="12"/>
  <c r="T93" i="12"/>
  <c r="M93" i="12"/>
  <c r="F93" i="12"/>
  <c r="AA92" i="12"/>
  <c r="T92" i="12"/>
  <c r="M92" i="12"/>
  <c r="F92" i="12"/>
  <c r="AA91" i="12"/>
  <c r="T91" i="12"/>
  <c r="M91" i="12"/>
  <c r="F91" i="12"/>
  <c r="AA90" i="12"/>
  <c r="T90" i="12"/>
  <c r="M90" i="12"/>
  <c r="F90" i="12"/>
  <c r="AA89" i="12"/>
  <c r="T89" i="12"/>
  <c r="M89" i="12"/>
  <c r="F89" i="12"/>
  <c r="AA88" i="12"/>
  <c r="T88" i="12"/>
  <c r="M88" i="12"/>
  <c r="F88" i="12"/>
  <c r="AA87" i="12"/>
  <c r="T87" i="12"/>
  <c r="M87" i="12"/>
  <c r="F87" i="12"/>
  <c r="AA86" i="12"/>
  <c r="T86" i="12"/>
  <c r="M86" i="12"/>
  <c r="F86" i="12"/>
  <c r="AA85" i="12"/>
  <c r="T85" i="12"/>
  <c r="M85" i="12"/>
  <c r="F85" i="12"/>
  <c r="AA84" i="12"/>
  <c r="T84" i="12"/>
  <c r="M84" i="12"/>
  <c r="F84" i="12"/>
  <c r="AA83" i="12"/>
  <c r="T83" i="12"/>
  <c r="M83" i="12"/>
  <c r="F83" i="12"/>
  <c r="AA82" i="12"/>
  <c r="T82" i="12"/>
  <c r="M82" i="12"/>
  <c r="F82" i="12"/>
  <c r="AA81" i="12"/>
  <c r="T81" i="12"/>
  <c r="M81" i="12"/>
  <c r="F81" i="12"/>
  <c r="AA80" i="12"/>
  <c r="T80" i="12"/>
  <c r="M80" i="12"/>
  <c r="F80" i="12"/>
  <c r="AA79" i="12"/>
  <c r="T79" i="12"/>
  <c r="M79" i="12"/>
  <c r="F79" i="12"/>
  <c r="AA78" i="12"/>
  <c r="T78" i="12"/>
  <c r="M78" i="12"/>
  <c r="F78" i="12"/>
  <c r="AA77" i="12"/>
  <c r="T77" i="12"/>
  <c r="M77" i="12"/>
  <c r="F77" i="12"/>
  <c r="AA76" i="12"/>
  <c r="T76" i="12"/>
  <c r="M76" i="12"/>
  <c r="F76" i="12"/>
  <c r="AA75" i="12"/>
  <c r="T75" i="12"/>
  <c r="M75" i="12"/>
  <c r="F75" i="12"/>
  <c r="AA74" i="12"/>
  <c r="T74" i="12"/>
  <c r="M74" i="12"/>
  <c r="F74" i="12"/>
  <c r="AA73" i="12"/>
  <c r="T73" i="12"/>
  <c r="M73" i="12"/>
  <c r="F73" i="12"/>
  <c r="AA72" i="12"/>
  <c r="T72" i="12"/>
  <c r="M72" i="12"/>
  <c r="F72" i="12"/>
  <c r="F71" i="12"/>
  <c r="F70" i="12"/>
  <c r="F69" i="12"/>
  <c r="F68" i="12"/>
  <c r="F67" i="12"/>
  <c r="F66" i="12"/>
  <c r="F65" i="12"/>
  <c r="F64" i="12"/>
  <c r="F63" i="12"/>
  <c r="F62" i="12"/>
  <c r="AA61" i="12"/>
  <c r="T61" i="12"/>
  <c r="M61" i="12"/>
  <c r="F61" i="12"/>
  <c r="AA60" i="12"/>
  <c r="T60" i="12"/>
  <c r="M60" i="12"/>
  <c r="F60" i="12"/>
  <c r="AA59" i="12"/>
  <c r="T59" i="12"/>
  <c r="M59" i="12"/>
  <c r="F59" i="12"/>
  <c r="AA58" i="12"/>
  <c r="T58" i="12"/>
  <c r="M58" i="12"/>
  <c r="F58" i="12"/>
  <c r="AA57" i="12"/>
  <c r="T57" i="12"/>
  <c r="M57" i="12"/>
  <c r="F57" i="12"/>
  <c r="AA56" i="12"/>
  <c r="T56" i="12"/>
  <c r="M56" i="12"/>
  <c r="F56" i="12"/>
  <c r="AA55" i="12"/>
  <c r="T55" i="12"/>
  <c r="M55" i="12"/>
  <c r="F55" i="12"/>
  <c r="AA54" i="12"/>
  <c r="T54" i="12"/>
  <c r="M54" i="12"/>
  <c r="F54" i="12"/>
  <c r="AA53" i="12"/>
  <c r="T53" i="12"/>
  <c r="M53" i="12"/>
  <c r="F53" i="12"/>
  <c r="AA52" i="12"/>
  <c r="T52" i="12"/>
  <c r="M52" i="12"/>
  <c r="F52" i="12"/>
  <c r="AA51" i="12"/>
  <c r="T51" i="12"/>
  <c r="M51" i="12"/>
  <c r="F51" i="12"/>
  <c r="AA50" i="12"/>
  <c r="T50" i="12"/>
  <c r="M50" i="12"/>
  <c r="F50" i="12"/>
  <c r="AA49" i="12"/>
  <c r="T49" i="12"/>
  <c r="M49" i="12"/>
  <c r="F49" i="12"/>
  <c r="AA48" i="12"/>
  <c r="T48" i="12"/>
  <c r="M48" i="12"/>
  <c r="F48" i="12"/>
  <c r="AA47" i="12"/>
  <c r="T47" i="12"/>
  <c r="M47" i="12"/>
  <c r="F47" i="12"/>
  <c r="AA46" i="12"/>
  <c r="T46" i="12"/>
  <c r="M46" i="12"/>
  <c r="F46" i="12"/>
  <c r="AA45" i="12"/>
  <c r="T45" i="12"/>
  <c r="M45" i="12"/>
  <c r="F45" i="12"/>
  <c r="AA44" i="12"/>
  <c r="T44" i="12"/>
  <c r="M44" i="12"/>
  <c r="F44" i="12"/>
  <c r="AA43" i="12"/>
  <c r="T43" i="12"/>
  <c r="M43" i="12"/>
  <c r="F43" i="12"/>
  <c r="AA42" i="12"/>
  <c r="T42" i="12"/>
  <c r="M42" i="12"/>
  <c r="F42" i="12"/>
  <c r="AA41" i="12"/>
  <c r="T41" i="12"/>
  <c r="M41" i="12"/>
  <c r="F41" i="12"/>
  <c r="AA40" i="12"/>
  <c r="T40" i="12"/>
  <c r="M40" i="12"/>
  <c r="F40" i="12"/>
  <c r="AA39" i="12"/>
  <c r="T39" i="12"/>
  <c r="M39" i="12"/>
  <c r="F39" i="12"/>
  <c r="AA38" i="12"/>
  <c r="T38" i="12"/>
  <c r="M38" i="12"/>
  <c r="F38" i="12"/>
  <c r="AA37" i="12"/>
  <c r="T37" i="12"/>
  <c r="M37" i="12"/>
  <c r="F37" i="12"/>
  <c r="AA36" i="12"/>
  <c r="T36" i="12"/>
  <c r="M36" i="12"/>
  <c r="F36" i="12"/>
  <c r="AA35" i="12"/>
  <c r="T35" i="12"/>
  <c r="M35" i="12"/>
  <c r="F35" i="12"/>
  <c r="AA34" i="12"/>
  <c r="T34" i="12"/>
  <c r="M34" i="12"/>
  <c r="F34" i="12"/>
  <c r="AA33" i="12"/>
  <c r="T33" i="12"/>
  <c r="M33" i="12"/>
  <c r="F33" i="12"/>
  <c r="AA32" i="12"/>
  <c r="T32" i="12"/>
  <c r="M32" i="12"/>
  <c r="F32" i="12"/>
  <c r="AA31" i="12"/>
  <c r="T31" i="12"/>
  <c r="M31" i="12"/>
  <c r="F31" i="12"/>
  <c r="AA30" i="12"/>
  <c r="T30" i="12"/>
  <c r="M30" i="12"/>
  <c r="F30" i="12"/>
  <c r="AA29" i="12"/>
  <c r="T29" i="12"/>
  <c r="M29" i="12"/>
  <c r="F29" i="12"/>
  <c r="AA28" i="12"/>
  <c r="T28" i="12"/>
  <c r="M28" i="12"/>
  <c r="F28" i="12"/>
  <c r="AA27" i="12"/>
  <c r="T27" i="12"/>
  <c r="M27" i="12"/>
  <c r="F27" i="12"/>
  <c r="AA26" i="12"/>
  <c r="T26" i="12"/>
  <c r="M26" i="12"/>
  <c r="F26" i="12"/>
  <c r="AA25" i="12"/>
  <c r="T25" i="12"/>
  <c r="M25" i="12"/>
  <c r="F25" i="12"/>
  <c r="AA24" i="12"/>
  <c r="T24" i="12"/>
  <c r="M24" i="12"/>
  <c r="F24" i="12"/>
  <c r="AA23" i="12"/>
  <c r="T23" i="12"/>
  <c r="M23" i="12"/>
  <c r="F23" i="12"/>
  <c r="AA22" i="12"/>
  <c r="T22" i="12"/>
  <c r="M22" i="12"/>
  <c r="F22" i="12"/>
  <c r="AA21" i="12"/>
  <c r="T21" i="12"/>
  <c r="M21" i="12"/>
  <c r="F21" i="12"/>
  <c r="AA20" i="12"/>
  <c r="T20" i="12"/>
  <c r="M20" i="12"/>
  <c r="F20" i="12"/>
  <c r="AA19" i="12"/>
  <c r="T19" i="12"/>
  <c r="M19" i="12"/>
  <c r="F19" i="12"/>
  <c r="AA18" i="12"/>
  <c r="T18" i="12"/>
  <c r="M18" i="12"/>
  <c r="F18" i="12"/>
  <c r="AA17" i="12"/>
  <c r="T17" i="12"/>
  <c r="M17" i="12"/>
  <c r="F17" i="12"/>
  <c r="AA16" i="12"/>
  <c r="T16" i="12"/>
  <c r="M16" i="12"/>
  <c r="F16" i="12"/>
  <c r="AA15" i="12"/>
  <c r="T15" i="12"/>
  <c r="M15" i="12"/>
  <c r="F15" i="12"/>
  <c r="AA14" i="12"/>
  <c r="T14" i="12"/>
  <c r="M14" i="12"/>
  <c r="F14" i="12"/>
  <c r="AA13" i="12"/>
  <c r="T13" i="12"/>
  <c r="M13" i="12"/>
  <c r="F13" i="12"/>
  <c r="AA12" i="12"/>
  <c r="T12" i="12"/>
  <c r="M12" i="12"/>
  <c r="F12" i="12"/>
  <c r="AA11" i="12"/>
  <c r="T11" i="12"/>
  <c r="M11" i="12"/>
  <c r="F11" i="12"/>
  <c r="AA10" i="12"/>
  <c r="T10" i="12"/>
  <c r="M10" i="12"/>
  <c r="F10" i="12"/>
  <c r="AA9" i="12"/>
  <c r="T9" i="12"/>
  <c r="M9" i="12"/>
  <c r="F9" i="12"/>
  <c r="AA8" i="12"/>
  <c r="T8" i="12"/>
  <c r="M8" i="12"/>
  <c r="F8" i="12"/>
  <c r="AA7" i="12"/>
  <c r="T7" i="12"/>
  <c r="M7" i="12"/>
  <c r="F7" i="12"/>
  <c r="AA6" i="12"/>
  <c r="T6" i="12"/>
  <c r="M6" i="12"/>
  <c r="F6" i="12"/>
  <c r="AA5" i="12"/>
  <c r="T5" i="12"/>
  <c r="M5" i="12"/>
  <c r="F5" i="12"/>
  <c r="AA4" i="12"/>
  <c r="T4" i="12"/>
  <c r="M4" i="12"/>
  <c r="F4" i="12"/>
  <c r="AA3" i="12"/>
  <c r="T3" i="12"/>
  <c r="M3" i="12"/>
  <c r="F3" i="12"/>
  <c r="AA2" i="12"/>
  <c r="T2" i="12"/>
  <c r="M2" i="12"/>
  <c r="F2" i="12"/>
  <c r="B8" i="8"/>
  <c r="C4" i="8"/>
  <c r="B6" i="8" s="1"/>
  <c r="C103" i="12" l="1"/>
  <c r="Z103" i="12"/>
  <c r="B100" i="12"/>
  <c r="G100" i="12"/>
  <c r="D103" i="12"/>
  <c r="R103" i="12"/>
  <c r="B7" i="8"/>
  <c r="Q103" i="12"/>
  <c r="L103" i="12"/>
  <c r="U100" i="12"/>
  <c r="N100" i="12"/>
  <c r="F99" i="12"/>
  <c r="I103" i="12"/>
  <c r="N103" i="12"/>
  <c r="W103" i="12"/>
  <c r="AA99" i="12"/>
  <c r="E103" i="12"/>
  <c r="J103" i="12"/>
  <c r="O103" i="12"/>
  <c r="S103" i="12"/>
  <c r="X103" i="12"/>
  <c r="T99" i="12"/>
  <c r="B103" i="12"/>
  <c r="G103" i="12"/>
  <c r="K103" i="12"/>
  <c r="P103" i="12"/>
  <c r="U103" i="12"/>
  <c r="Y103" i="12"/>
  <c r="M99" i="12"/>
  <c r="H103" i="12"/>
  <c r="V103" i="12"/>
  <c r="N101" i="12" l="1"/>
  <c r="T101" i="12" s="1"/>
  <c r="G101" i="12"/>
  <c r="M101" i="12" s="1"/>
  <c r="U101" i="12"/>
  <c r="AA101" i="12" s="1"/>
  <c r="B101" i="12"/>
  <c r="F101" i="12" s="1"/>
  <c r="Z3" i="5"/>
  <c r="Z4" i="5"/>
  <c r="Z5" i="5"/>
  <c r="Z6" i="5"/>
  <c r="Z7" i="5"/>
  <c r="Z8" i="5"/>
  <c r="Z9" i="5"/>
  <c r="Z10" i="5"/>
  <c r="Z11" i="5"/>
  <c r="Z12" i="5"/>
  <c r="Z13" i="5"/>
  <c r="Z14" i="5"/>
  <c r="Z15" i="5"/>
  <c r="Z16" i="5"/>
  <c r="Z17" i="5"/>
  <c r="Z18" i="5"/>
  <c r="Z19" i="5"/>
  <c r="Z20" i="5"/>
  <c r="Z21" i="5"/>
  <c r="Z22" i="5"/>
  <c r="Z23" i="5"/>
  <c r="Z24" i="5"/>
  <c r="Z25" i="5"/>
  <c r="Z26" i="5"/>
  <c r="Z27" i="5"/>
  <c r="Z28" i="5"/>
  <c r="Z29" i="5"/>
  <c r="Z30" i="5"/>
  <c r="Z31" i="5"/>
  <c r="Z32" i="5"/>
  <c r="Z33" i="5"/>
  <c r="Z34" i="5"/>
  <c r="Z35" i="5"/>
  <c r="Z36" i="5"/>
  <c r="Z37" i="5"/>
  <c r="Z38" i="5"/>
  <c r="Z39" i="5"/>
  <c r="Z40" i="5"/>
  <c r="Z41" i="5"/>
  <c r="Z42" i="5"/>
  <c r="Z43" i="5"/>
  <c r="Z44" i="5"/>
  <c r="Z45" i="5"/>
  <c r="Z46" i="5"/>
  <c r="Z47" i="5"/>
  <c r="Z48" i="5"/>
  <c r="Z49" i="5"/>
  <c r="Z50" i="5"/>
  <c r="Z51" i="5"/>
  <c r="Z52" i="5"/>
  <c r="Z53" i="5"/>
  <c r="Z54" i="5"/>
  <c r="Z55" i="5"/>
  <c r="Z56" i="5"/>
  <c r="Z57" i="5"/>
  <c r="Z58" i="5"/>
  <c r="Z59" i="5"/>
  <c r="Z60" i="5"/>
  <c r="Z61" i="5"/>
  <c r="Z62" i="5"/>
  <c r="Z63" i="5"/>
  <c r="Z64" i="5"/>
  <c r="Z65" i="5"/>
  <c r="Z66" i="5"/>
  <c r="Z67" i="5"/>
  <c r="Z68" i="5"/>
  <c r="Z69" i="5"/>
  <c r="Z70" i="5"/>
  <c r="Z71" i="5"/>
  <c r="Z72" i="5"/>
  <c r="Z73" i="5"/>
  <c r="Z74" i="5"/>
  <c r="Z75" i="5"/>
  <c r="Z76" i="5"/>
  <c r="Z77" i="5"/>
  <c r="Z78" i="5"/>
  <c r="Z79" i="5"/>
  <c r="Z80" i="5"/>
  <c r="Z81" i="5"/>
  <c r="Z82" i="5"/>
  <c r="Z83" i="5"/>
  <c r="Z84" i="5"/>
  <c r="Z85" i="5"/>
  <c r="Z86" i="5"/>
  <c r="Z87" i="5"/>
  <c r="Z88" i="5"/>
  <c r="Z89" i="5"/>
  <c r="Z90" i="5"/>
  <c r="Z91" i="5"/>
  <c r="Z92" i="5"/>
  <c r="Z93" i="5"/>
  <c r="Z94" i="5"/>
  <c r="Z95" i="5"/>
  <c r="Z96" i="5"/>
  <c r="Z97" i="5"/>
  <c r="Z98" i="5"/>
  <c r="Z99" i="5"/>
  <c r="Z100" i="5"/>
  <c r="Z101" i="5"/>
  <c r="Z102" i="5"/>
  <c r="Z103" i="5"/>
  <c r="Z104" i="5"/>
  <c r="Z105" i="5"/>
  <c r="Z106" i="5"/>
  <c r="Z107" i="5"/>
  <c r="Z108" i="5"/>
  <c r="Z109" i="5"/>
  <c r="Z110" i="5"/>
  <c r="Z111" i="5"/>
  <c r="Z112" i="5"/>
  <c r="Z113" i="5"/>
  <c r="Z114" i="5"/>
  <c r="Z115" i="5"/>
  <c r="Z116" i="5"/>
  <c r="Z117" i="5"/>
  <c r="Z118" i="5"/>
  <c r="Z119" i="5"/>
  <c r="Z120" i="5"/>
  <c r="Z121" i="5"/>
  <c r="Z122" i="5"/>
  <c r="Z123" i="5"/>
  <c r="Z124" i="5"/>
  <c r="Z125" i="5"/>
  <c r="Z126" i="5"/>
  <c r="Z127" i="5"/>
  <c r="Z128" i="5"/>
  <c r="Z129" i="5"/>
  <c r="Z130" i="5"/>
  <c r="Z131" i="5"/>
  <c r="Z132" i="5"/>
  <c r="Z133" i="5"/>
  <c r="Z134" i="5"/>
  <c r="Z135" i="5"/>
  <c r="Z136" i="5"/>
  <c r="Z137" i="5"/>
  <c r="Z138" i="5"/>
  <c r="Z139" i="5"/>
  <c r="Z140" i="5"/>
  <c r="Z141" i="5"/>
  <c r="Z142" i="5"/>
  <c r="Z143" i="5"/>
  <c r="Z144" i="5"/>
  <c r="Z145" i="5"/>
  <c r="Z146" i="5"/>
  <c r="Z147" i="5"/>
  <c r="Z148" i="5"/>
  <c r="Z149" i="5"/>
  <c r="Z2" i="5"/>
  <c r="S3" i="5"/>
  <c r="S4" i="5"/>
  <c r="S5" i="5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61" i="5"/>
  <c r="S62" i="5"/>
  <c r="S63" i="5"/>
  <c r="S64" i="5"/>
  <c r="S65" i="5"/>
  <c r="S66" i="5"/>
  <c r="S67" i="5"/>
  <c r="S68" i="5"/>
  <c r="S69" i="5"/>
  <c r="S70" i="5"/>
  <c r="S71" i="5"/>
  <c r="S72" i="5"/>
  <c r="S73" i="5"/>
  <c r="S74" i="5"/>
  <c r="S75" i="5"/>
  <c r="S76" i="5"/>
  <c r="S77" i="5"/>
  <c r="S78" i="5"/>
  <c r="S79" i="5"/>
  <c r="S80" i="5"/>
  <c r="S81" i="5"/>
  <c r="S82" i="5"/>
  <c r="S83" i="5"/>
  <c r="S84" i="5"/>
  <c r="S85" i="5"/>
  <c r="S86" i="5"/>
  <c r="S87" i="5"/>
  <c r="S88" i="5"/>
  <c r="S89" i="5"/>
  <c r="S90" i="5"/>
  <c r="S91" i="5"/>
  <c r="S92" i="5"/>
  <c r="S93" i="5"/>
  <c r="S94" i="5"/>
  <c r="S95" i="5"/>
  <c r="S96" i="5"/>
  <c r="S97" i="5"/>
  <c r="S98" i="5"/>
  <c r="S99" i="5"/>
  <c r="S100" i="5"/>
  <c r="S101" i="5"/>
  <c r="S102" i="5"/>
  <c r="S103" i="5"/>
  <c r="S104" i="5"/>
  <c r="S105" i="5"/>
  <c r="S106" i="5"/>
  <c r="S107" i="5"/>
  <c r="S108" i="5"/>
  <c r="S109" i="5"/>
  <c r="S110" i="5"/>
  <c r="S111" i="5"/>
  <c r="S112" i="5"/>
  <c r="S113" i="5"/>
  <c r="S114" i="5"/>
  <c r="S115" i="5"/>
  <c r="S116" i="5"/>
  <c r="S117" i="5"/>
  <c r="S118" i="5"/>
  <c r="S119" i="5"/>
  <c r="S120" i="5"/>
  <c r="S121" i="5"/>
  <c r="S122" i="5"/>
  <c r="S123" i="5"/>
  <c r="S124" i="5"/>
  <c r="S125" i="5"/>
  <c r="S126" i="5"/>
  <c r="S127" i="5"/>
  <c r="S128" i="5"/>
  <c r="S129" i="5"/>
  <c r="S130" i="5"/>
  <c r="S131" i="5"/>
  <c r="S132" i="5"/>
  <c r="S133" i="5"/>
  <c r="S134" i="5"/>
  <c r="S135" i="5"/>
  <c r="S136" i="5"/>
  <c r="S137" i="5"/>
  <c r="S138" i="5"/>
  <c r="S139" i="5"/>
  <c r="S140" i="5"/>
  <c r="S141" i="5"/>
  <c r="S142" i="5"/>
  <c r="S143" i="5"/>
  <c r="S144" i="5"/>
  <c r="S145" i="5"/>
  <c r="S146" i="5"/>
  <c r="S147" i="5"/>
  <c r="S148" i="5"/>
  <c r="S149" i="5"/>
  <c r="S2" i="5"/>
  <c r="L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L121" i="5"/>
  <c r="L122" i="5"/>
  <c r="L123" i="5"/>
  <c r="L124" i="5"/>
  <c r="L125" i="5"/>
  <c r="L126" i="5"/>
  <c r="L127" i="5"/>
  <c r="L128" i="5"/>
  <c r="L129" i="5"/>
  <c r="L130" i="5"/>
  <c r="L131" i="5"/>
  <c r="L132" i="5"/>
  <c r="L13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2" i="5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2" i="5"/>
  <c r="L5" i="4" l="1"/>
  <c r="L4" i="4"/>
  <c r="L6" i="4" l="1"/>
  <c r="O3" i="4" s="1"/>
  <c r="I4" i="2"/>
  <c r="H6" i="2" s="1"/>
  <c r="H7" i="2" l="1"/>
  <c r="O5" i="4"/>
  <c r="O4" i="4"/>
  <c r="O6" i="4" s="1"/>
  <c r="X104" i="12" l="1"/>
  <c r="X105" i="12" s="1"/>
  <c r="O104" i="12"/>
  <c r="O105" i="12" s="1"/>
  <c r="J104" i="12"/>
  <c r="J105" i="12" s="1"/>
  <c r="E104" i="12"/>
  <c r="E105" i="12" s="1"/>
  <c r="Z104" i="12"/>
  <c r="Z105" i="12" s="1"/>
  <c r="V104" i="12"/>
  <c r="V105" i="12" s="1"/>
  <c r="Q104" i="12"/>
  <c r="Q105" i="12" s="1"/>
  <c r="L104" i="12"/>
  <c r="L105" i="12" s="1"/>
  <c r="H104" i="12"/>
  <c r="H105" i="12" s="1"/>
  <c r="C104" i="12"/>
  <c r="C105" i="12" s="1"/>
  <c r="Y104" i="12"/>
  <c r="Y105" i="12" s="1"/>
  <c r="U104" i="12"/>
  <c r="U105" i="12" s="1"/>
  <c r="P104" i="12"/>
  <c r="P105" i="12" s="1"/>
  <c r="K104" i="12"/>
  <c r="K105" i="12" s="1"/>
  <c r="G104" i="12"/>
  <c r="G105" i="12" s="1"/>
  <c r="B104" i="12"/>
  <c r="B105" i="12" s="1"/>
  <c r="S104" i="12"/>
  <c r="S105" i="12" s="1"/>
  <c r="W104" i="12"/>
  <c r="W105" i="12" s="1"/>
  <c r="R104" i="12"/>
  <c r="R105" i="12" s="1"/>
  <c r="N104" i="12"/>
  <c r="N105" i="12" s="1"/>
  <c r="I104" i="12"/>
  <c r="I105" i="12" s="1"/>
  <c r="D104" i="12"/>
  <c r="D105" i="12" s="1"/>
  <c r="D2" i="2"/>
  <c r="E5" i="2" l="1"/>
  <c r="E9" i="2"/>
  <c r="E13" i="2"/>
  <c r="E17" i="2"/>
  <c r="E21" i="2"/>
  <c r="E6" i="2"/>
  <c r="E10" i="2"/>
  <c r="E14" i="2"/>
  <c r="E18" i="2"/>
  <c r="E22" i="2"/>
  <c r="E3" i="2"/>
  <c r="E7" i="2"/>
  <c r="E11" i="2"/>
  <c r="E15" i="2"/>
  <c r="E19" i="2"/>
  <c r="E23" i="2"/>
  <c r="E4" i="2"/>
  <c r="E8" i="2"/>
  <c r="E12" i="2"/>
  <c r="E16" i="2"/>
  <c r="E20" i="2"/>
  <c r="E2" i="2"/>
</calcChain>
</file>

<file path=xl/sharedStrings.xml><?xml version="1.0" encoding="utf-8"?>
<sst xmlns="http://schemas.openxmlformats.org/spreadsheetml/2006/main" count="176" uniqueCount="82">
  <si>
    <t>X1.1</t>
  </si>
  <si>
    <t>X1.2</t>
  </si>
  <si>
    <t>X1.3</t>
  </si>
  <si>
    <t>X1.4</t>
  </si>
  <si>
    <t>X2.1</t>
  </si>
  <si>
    <t>X2.2</t>
  </si>
  <si>
    <t>X2.3</t>
  </si>
  <si>
    <t>X2.4</t>
  </si>
  <si>
    <t>X2.5</t>
  </si>
  <si>
    <t>X2.6</t>
  </si>
  <si>
    <t>X3.1</t>
  </si>
  <si>
    <t>X3.2</t>
  </si>
  <si>
    <t>X3.3</t>
  </si>
  <si>
    <t>X3.4</t>
  </si>
  <si>
    <t>X3.5</t>
  </si>
  <si>
    <t>X3.6</t>
  </si>
  <si>
    <t>Y1.1</t>
  </si>
  <si>
    <t>Y1.2</t>
  </si>
  <si>
    <t>Y1.3</t>
  </si>
  <si>
    <t>Y1.4</t>
  </si>
  <si>
    <t>Y1.5</t>
  </si>
  <si>
    <t>Y1.6</t>
  </si>
  <si>
    <t>X1</t>
  </si>
  <si>
    <t>X2</t>
  </si>
  <si>
    <t>X3</t>
  </si>
  <si>
    <t>Y</t>
  </si>
  <si>
    <t/>
  </si>
  <si>
    <t>Correlations</t>
  </si>
  <si>
    <t>Pearson Correlation</t>
  </si>
  <si>
    <t>Sig. (2-tailed)</t>
  </si>
  <si>
    <t>N</t>
  </si>
  <si>
    <t>Variabel</t>
  </si>
  <si>
    <t>Item Pertanyaan</t>
  </si>
  <si>
    <t>r hitung</t>
  </si>
  <si>
    <t>r tabel</t>
  </si>
  <si>
    <t>Finding Critical Value of r</t>
  </si>
  <si>
    <t>Sample Size (N)</t>
  </si>
  <si>
    <t>Alpha</t>
  </si>
  <si>
    <t>Degrees of Freedom</t>
  </si>
  <si>
    <t>r (1-tailed)</t>
  </si>
  <si>
    <t>r (2-tailed)</t>
  </si>
  <si>
    <t>Kesimpulan</t>
  </si>
  <si>
    <t>Koefisien Determinasi</t>
  </si>
  <si>
    <t>Sumbangan Efektif</t>
  </si>
  <si>
    <t>Sumbangan Relatif</t>
  </si>
  <si>
    <t>Koefisien Korelasi</t>
  </si>
  <si>
    <t>Rumus SE</t>
  </si>
  <si>
    <t>SE</t>
  </si>
  <si>
    <t>Nilai (%)</t>
  </si>
  <si>
    <t>SR</t>
  </si>
  <si>
    <t>SE(X)% = Beta xkoefisien korelasi x 100</t>
  </si>
  <si>
    <t>Rumus SR</t>
  </si>
  <si>
    <t>X4</t>
  </si>
  <si>
    <t>SR(X)% = SE(X)% / R Square</t>
  </si>
  <si>
    <t>R Square</t>
  </si>
  <si>
    <t>Total</t>
  </si>
  <si>
    <t>Standardized Coefficient (Beta)</t>
  </si>
  <si>
    <t>Model</t>
  </si>
  <si>
    <t>Unstandardized Coefficients</t>
  </si>
  <si>
    <t>Standardized Coefficients</t>
  </si>
  <si>
    <t>t</t>
  </si>
  <si>
    <t>Sig.</t>
  </si>
  <si>
    <t>B</t>
  </si>
  <si>
    <t>Std. Error</t>
  </si>
  <si>
    <t>Beta</t>
  </si>
  <si>
    <t>1</t>
  </si>
  <si>
    <t>(Constant)</t>
  </si>
  <si>
    <r>
      <t>Coefficients</t>
    </r>
    <r>
      <rPr>
        <b/>
        <vertAlign val="superscript"/>
        <sz val="11"/>
        <color indexed="60"/>
        <rFont val="Arial Bold"/>
      </rPr>
      <t>a</t>
    </r>
  </si>
  <si>
    <t>a. Dependent Variable: Y</t>
  </si>
  <si>
    <t>X</t>
  </si>
  <si>
    <t>VARIANS</t>
  </si>
  <si>
    <t>CRONBACH ALPHA</t>
  </si>
  <si>
    <t>VAR. TOTAL</t>
  </si>
  <si>
    <t>JUMLAH VARIANS</t>
  </si>
  <si>
    <t>VALIDITAS</t>
  </si>
  <si>
    <t>RELIABILITAS</t>
  </si>
  <si>
    <t>kesimpulan</t>
  </si>
  <si>
    <t>Finding Critical Value of t</t>
  </si>
  <si>
    <t>left side</t>
  </si>
  <si>
    <t>right side</t>
  </si>
  <si>
    <t>two tailed</t>
  </si>
  <si>
    <t>*manipulasi data ke 1-20 &amp; 61-96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</si>
</sst>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0"/>
    <numFmt numFmtId="165" formatCode="###0.000"/>
    <numFmt numFmtId="166" formatCode="0.000"/>
    <numFmt numFmtId="167" formatCode="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color indexed="60"/>
      <name val="Arial Bold"/>
    </font>
    <font>
      <sz val="9"/>
      <color indexed="62"/>
      <name val="Arial"/>
      <family val="2"/>
    </font>
    <font>
      <sz val="9"/>
      <color indexed="60"/>
      <name val="Arial"/>
      <family val="2"/>
    </font>
    <font>
      <sz val="9"/>
      <name val="Arial"/>
      <family val="2"/>
    </font>
    <font>
      <b/>
      <vertAlign val="superscript"/>
      <sz val="11"/>
      <color indexed="60"/>
      <name val="Arial Bold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CCFF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0" fontId="18" fillId="0" borderId="0"/>
  </cellStyleXfs>
  <cellXfs count="103">
    <xf numFmtId="0" fontId="0" fillId="0" borderId="0" xfId="0"/>
    <xf numFmtId="0" fontId="0" fillId="33" borderId="0" xfId="0" applyFill="1"/>
    <xf numFmtId="0" fontId="0" fillId="0" borderId="31" xfId="0" applyBorder="1"/>
    <xf numFmtId="0" fontId="0" fillId="0" borderId="0" xfId="0" applyBorder="1"/>
    <xf numFmtId="0" fontId="0" fillId="37" borderId="31" xfId="0" applyFill="1" applyBorder="1" applyAlignment="1">
      <alignment horizontal="center"/>
    </xf>
    <xf numFmtId="0" fontId="0" fillId="36" borderId="31" xfId="0" applyFill="1" applyBorder="1"/>
    <xf numFmtId="0" fontId="0" fillId="0" borderId="33" xfId="0" applyBorder="1"/>
    <xf numFmtId="165" fontId="21" fillId="0" borderId="31" xfId="42" applyNumberFormat="1" applyFont="1" applyFill="1" applyBorder="1" applyAlignment="1">
      <alignment horizontal="center" vertical="center"/>
    </xf>
    <xf numFmtId="0" fontId="0" fillId="0" borderId="37" xfId="0" applyBorder="1"/>
    <xf numFmtId="165" fontId="21" fillId="0" borderId="37" xfId="42" applyNumberFormat="1" applyFont="1" applyFill="1" applyBorder="1" applyAlignment="1">
      <alignment horizontal="center" vertical="center"/>
    </xf>
    <xf numFmtId="165" fontId="22" fillId="0" borderId="0" xfId="43" applyNumberFormat="1" applyFont="1" applyBorder="1" applyAlignment="1">
      <alignment horizontal="center" vertical="center"/>
    </xf>
    <xf numFmtId="0" fontId="22" fillId="0" borderId="0" xfId="43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38" borderId="0" xfId="0" applyFill="1"/>
    <xf numFmtId="0" fontId="0" fillId="39" borderId="0" xfId="0" applyFill="1"/>
    <xf numFmtId="0" fontId="0" fillId="37" borderId="0" xfId="0" applyFill="1"/>
    <xf numFmtId="0" fontId="0" fillId="40" borderId="0" xfId="0" applyFill="1"/>
    <xf numFmtId="0" fontId="0" fillId="40" borderId="0" xfId="0" applyFill="1" applyAlignment="1">
      <alignment horizontal="center"/>
    </xf>
    <xf numFmtId="0" fontId="0" fillId="40" borderId="0" xfId="0" applyFill="1" applyAlignment="1">
      <alignment horizontal="center" vertical="center"/>
    </xf>
    <xf numFmtId="0" fontId="0" fillId="39" borderId="0" xfId="0" applyFill="1" applyAlignment="1">
      <alignment horizontal="center"/>
    </xf>
    <xf numFmtId="0" fontId="0" fillId="41" borderId="0" xfId="0" applyFill="1"/>
    <xf numFmtId="166" fontId="0" fillId="0" borderId="0" xfId="0" applyNumberFormat="1" applyFill="1" applyBorder="1" applyAlignment="1"/>
    <xf numFmtId="166" fontId="0" fillId="39" borderId="0" xfId="0" applyNumberFormat="1" applyFill="1" applyAlignment="1">
      <alignment horizontal="center"/>
    </xf>
    <xf numFmtId="0" fontId="18" fillId="0" borderId="0" xfId="44"/>
    <xf numFmtId="0" fontId="20" fillId="0" borderId="11" xfId="44" applyFont="1" applyBorder="1" applyAlignment="1">
      <alignment horizontal="center" wrapText="1"/>
    </xf>
    <xf numFmtId="0" fontId="20" fillId="0" borderId="12" xfId="44" applyFont="1" applyBorder="1" applyAlignment="1">
      <alignment horizontal="center" wrapText="1"/>
    </xf>
    <xf numFmtId="0" fontId="20" fillId="0" borderId="13" xfId="44" applyFont="1" applyBorder="1" applyAlignment="1">
      <alignment horizontal="center" wrapText="1"/>
    </xf>
    <xf numFmtId="0" fontId="20" fillId="34" borderId="15" xfId="44" applyFont="1" applyFill="1" applyBorder="1" applyAlignment="1">
      <alignment horizontal="left" vertical="top" wrapText="1"/>
    </xf>
    <xf numFmtId="164" fontId="21" fillId="0" borderId="16" xfId="44" applyNumberFormat="1" applyFont="1" applyBorder="1" applyAlignment="1">
      <alignment horizontal="right" vertical="top"/>
    </xf>
    <xf numFmtId="165" fontId="21" fillId="0" borderId="17" xfId="44" applyNumberFormat="1" applyFont="1" applyBorder="1" applyAlignment="1">
      <alignment horizontal="right" vertical="top"/>
    </xf>
    <xf numFmtId="165" fontId="21" fillId="0" borderId="18" xfId="44" applyNumberFormat="1" applyFont="1" applyBorder="1" applyAlignment="1">
      <alignment horizontal="right" vertical="top"/>
    </xf>
    <xf numFmtId="0" fontId="20" fillId="34" borderId="19" xfId="44" applyFont="1" applyFill="1" applyBorder="1" applyAlignment="1">
      <alignment horizontal="left" vertical="top" wrapText="1"/>
    </xf>
    <xf numFmtId="0" fontId="21" fillId="0" borderId="20" xfId="44" applyFont="1" applyBorder="1" applyAlignment="1">
      <alignment horizontal="left" vertical="top" wrapText="1"/>
    </xf>
    <xf numFmtId="165" fontId="21" fillId="0" borderId="21" xfId="44" applyNumberFormat="1" applyFont="1" applyBorder="1" applyAlignment="1">
      <alignment horizontal="right" vertical="top"/>
    </xf>
    <xf numFmtId="165" fontId="21" fillId="0" borderId="22" xfId="44" applyNumberFormat="1" applyFont="1" applyBorder="1" applyAlignment="1">
      <alignment horizontal="right" vertical="top"/>
    </xf>
    <xf numFmtId="0" fontId="20" fillId="34" borderId="23" xfId="44" applyFont="1" applyFill="1" applyBorder="1" applyAlignment="1">
      <alignment horizontal="left" vertical="top" wrapText="1"/>
    </xf>
    <xf numFmtId="164" fontId="21" fillId="0" borderId="24" xfId="44" applyNumberFormat="1" applyFont="1" applyBorder="1" applyAlignment="1">
      <alignment horizontal="right" vertical="top"/>
    </xf>
    <xf numFmtId="164" fontId="21" fillId="0" borderId="25" xfId="44" applyNumberFormat="1" applyFont="1" applyBorder="1" applyAlignment="1">
      <alignment horizontal="right" vertical="top"/>
    </xf>
    <xf numFmtId="164" fontId="21" fillId="0" borderId="26" xfId="44" applyNumberFormat="1" applyFont="1" applyBorder="1" applyAlignment="1">
      <alignment horizontal="right" vertical="top"/>
    </xf>
    <xf numFmtId="165" fontId="21" fillId="0" borderId="20" xfId="44" applyNumberFormat="1" applyFont="1" applyBorder="1" applyAlignment="1">
      <alignment horizontal="right" vertical="top"/>
    </xf>
    <xf numFmtId="164" fontId="21" fillId="0" borderId="21" xfId="44" applyNumberFormat="1" applyFont="1" applyBorder="1" applyAlignment="1">
      <alignment horizontal="right" vertical="top"/>
    </xf>
    <xf numFmtId="0" fontId="21" fillId="0" borderId="21" xfId="44" applyFont="1" applyBorder="1" applyAlignment="1">
      <alignment horizontal="left" vertical="top" wrapText="1"/>
    </xf>
    <xf numFmtId="164" fontId="21" fillId="0" borderId="22" xfId="44" applyNumberFormat="1" applyFont="1" applyBorder="1" applyAlignment="1">
      <alignment horizontal="right" vertical="top"/>
    </xf>
    <xf numFmtId="0" fontId="21" fillId="0" borderId="22" xfId="44" applyFont="1" applyBorder="1" applyAlignment="1">
      <alignment horizontal="left" vertical="top" wrapText="1"/>
    </xf>
    <xf numFmtId="0" fontId="20" fillId="34" borderId="27" xfId="44" applyFont="1" applyFill="1" applyBorder="1" applyAlignment="1">
      <alignment horizontal="left" vertical="top" wrapText="1"/>
    </xf>
    <xf numFmtId="164" fontId="21" fillId="0" borderId="28" xfId="44" applyNumberFormat="1" applyFont="1" applyBorder="1" applyAlignment="1">
      <alignment horizontal="right" vertical="top"/>
    </xf>
    <xf numFmtId="164" fontId="21" fillId="0" borderId="29" xfId="44" applyNumberFormat="1" applyFont="1" applyBorder="1" applyAlignment="1">
      <alignment horizontal="right" vertical="top"/>
    </xf>
    <xf numFmtId="164" fontId="21" fillId="0" borderId="30" xfId="44" applyNumberFormat="1" applyFont="1" applyBorder="1" applyAlignment="1">
      <alignment horizontal="right" vertical="top"/>
    </xf>
    <xf numFmtId="165" fontId="21" fillId="0" borderId="31" xfId="44" applyNumberFormat="1" applyFont="1" applyBorder="1" applyAlignment="1">
      <alignment horizontal="center" vertical="top"/>
    </xf>
    <xf numFmtId="165" fontId="21" fillId="33" borderId="20" xfId="44" applyNumberFormat="1" applyFont="1" applyFill="1" applyBorder="1" applyAlignment="1">
      <alignment horizontal="right" vertical="top"/>
    </xf>
    <xf numFmtId="165" fontId="21" fillId="33" borderId="21" xfId="44" applyNumberFormat="1" applyFont="1" applyFill="1" applyBorder="1" applyAlignment="1">
      <alignment horizontal="right" vertical="top"/>
    </xf>
    <xf numFmtId="0" fontId="20" fillId="0" borderId="40" xfId="44" applyFont="1" applyBorder="1" applyAlignment="1">
      <alignment horizontal="center" wrapText="1"/>
    </xf>
    <xf numFmtId="165" fontId="21" fillId="0" borderId="16" xfId="44" applyNumberFormat="1" applyFont="1" applyBorder="1" applyAlignment="1">
      <alignment horizontal="right" vertical="top"/>
    </xf>
    <xf numFmtId="0" fontId="21" fillId="0" borderId="17" xfId="44" applyFont="1" applyBorder="1" applyAlignment="1">
      <alignment horizontal="left" vertical="top" wrapText="1"/>
    </xf>
    <xf numFmtId="165" fontId="21" fillId="0" borderId="28" xfId="44" applyNumberFormat="1" applyFont="1" applyBorder="1" applyAlignment="1">
      <alignment horizontal="right" vertical="top"/>
    </xf>
    <xf numFmtId="165" fontId="21" fillId="0" borderId="29" xfId="44" applyNumberFormat="1" applyFont="1" applyBorder="1" applyAlignment="1">
      <alignment horizontal="right" vertical="top"/>
    </xf>
    <xf numFmtId="165" fontId="21" fillId="0" borderId="30" xfId="44" applyNumberFormat="1" applyFont="1" applyBorder="1" applyAlignment="1">
      <alignment horizontal="right" vertical="top"/>
    </xf>
    <xf numFmtId="165" fontId="21" fillId="33" borderId="29" xfId="44" applyNumberFormat="1" applyFont="1" applyFill="1" applyBorder="1" applyAlignment="1">
      <alignment horizontal="right" vertical="top"/>
    </xf>
    <xf numFmtId="0" fontId="20" fillId="42" borderId="19" xfId="44" applyFont="1" applyFill="1" applyBorder="1" applyAlignment="1">
      <alignment horizontal="left" vertical="top" wrapText="1"/>
    </xf>
    <xf numFmtId="0" fontId="0" fillId="42" borderId="31" xfId="0" applyFill="1" applyBorder="1"/>
    <xf numFmtId="0" fontId="0" fillId="42" borderId="31" xfId="0" applyFill="1" applyBorder="1" applyAlignment="1">
      <alignment horizontal="center" vertical="center"/>
    </xf>
    <xf numFmtId="0" fontId="24" fillId="0" borderId="0" xfId="0" applyFont="1"/>
    <xf numFmtId="0" fontId="25" fillId="0" borderId="0" xfId="0" applyFont="1"/>
    <xf numFmtId="0" fontId="26" fillId="42" borderId="31" xfId="0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31" xfId="0" applyFont="1" applyBorder="1" applyAlignment="1">
      <alignment horizontal="center" vertical="center"/>
    </xf>
    <xf numFmtId="2" fontId="24" fillId="0" borderId="31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167" fontId="24" fillId="0" borderId="31" xfId="0" applyNumberFormat="1" applyFont="1" applyBorder="1" applyAlignment="1">
      <alignment horizontal="center" vertical="center"/>
    </xf>
    <xf numFmtId="166" fontId="16" fillId="39" borderId="0" xfId="0" applyNumberFormat="1" applyFont="1" applyFill="1" applyAlignment="1">
      <alignment horizontal="center"/>
    </xf>
    <xf numFmtId="0" fontId="0" fillId="40" borderId="0" xfId="0" applyFill="1" applyAlignment="1">
      <alignment horizontal="center" vertical="center"/>
    </xf>
    <xf numFmtId="0" fontId="0" fillId="39" borderId="0" xfId="0" applyFill="1" applyAlignment="1">
      <alignment horizontal="center"/>
    </xf>
    <xf numFmtId="0" fontId="0" fillId="35" borderId="32" xfId="0" applyFill="1" applyBorder="1" applyAlignment="1">
      <alignment horizontal="center"/>
    </xf>
    <xf numFmtId="10" fontId="0" fillId="0" borderId="37" xfId="0" applyNumberFormat="1" applyBorder="1" applyAlignment="1">
      <alignment horizontal="center" vertical="center"/>
    </xf>
    <xf numFmtId="10" fontId="0" fillId="0" borderId="33" xfId="0" applyNumberFormat="1" applyBorder="1" applyAlignment="1">
      <alignment horizontal="center" vertical="center"/>
    </xf>
    <xf numFmtId="10" fontId="0" fillId="0" borderId="38" xfId="0" applyNumberFormat="1" applyBorder="1" applyAlignment="1">
      <alignment horizontal="center" vertical="center"/>
    </xf>
    <xf numFmtId="0" fontId="19" fillId="0" borderId="0" xfId="44" applyFont="1" applyBorder="1" applyAlignment="1">
      <alignment horizontal="center" vertical="center" wrapText="1"/>
    </xf>
    <xf numFmtId="0" fontId="20" fillId="0" borderId="10" xfId="44" applyFont="1" applyBorder="1" applyAlignment="1">
      <alignment horizontal="left" wrapText="1"/>
    </xf>
    <xf numFmtId="0" fontId="20" fillId="34" borderId="14" xfId="44" applyFont="1" applyFill="1" applyBorder="1" applyAlignment="1">
      <alignment horizontal="left" vertical="top" wrapText="1"/>
    </xf>
    <xf numFmtId="0" fontId="20" fillId="34" borderId="19" xfId="44" applyFont="1" applyFill="1" applyBorder="1" applyAlignment="1">
      <alignment horizontal="left" vertical="top" wrapText="1"/>
    </xf>
    <xf numFmtId="0" fontId="20" fillId="34" borderId="23" xfId="44" applyFont="1" applyFill="1" applyBorder="1" applyAlignment="1">
      <alignment horizontal="left" vertical="top" wrapText="1"/>
    </xf>
    <xf numFmtId="0" fontId="20" fillId="0" borderId="0" xfId="44" applyFont="1" applyBorder="1" applyAlignment="1">
      <alignment horizontal="left" wrapText="1"/>
    </xf>
    <xf numFmtId="0" fontId="20" fillId="0" borderId="39" xfId="44" applyFont="1" applyBorder="1" applyAlignment="1">
      <alignment horizontal="center" wrapText="1"/>
    </xf>
    <xf numFmtId="0" fontId="20" fillId="0" borderId="40" xfId="44" applyFont="1" applyBorder="1" applyAlignment="1">
      <alignment horizontal="center" wrapText="1"/>
    </xf>
    <xf numFmtId="0" fontId="20" fillId="0" borderId="12" xfId="44" applyFont="1" applyBorder="1" applyAlignment="1">
      <alignment horizontal="center" wrapText="1"/>
    </xf>
    <xf numFmtId="0" fontId="20" fillId="0" borderId="41" xfId="44" applyFont="1" applyBorder="1" applyAlignment="1">
      <alignment horizontal="center" wrapText="1"/>
    </xf>
    <xf numFmtId="0" fontId="20" fillId="0" borderId="13" xfId="44" applyFont="1" applyBorder="1" applyAlignment="1">
      <alignment horizontal="center" wrapText="1"/>
    </xf>
    <xf numFmtId="0" fontId="20" fillId="34" borderId="14" xfId="44" applyFont="1" applyFill="1" applyBorder="1" applyAlignment="1">
      <alignment horizontal="left" vertical="top"/>
    </xf>
    <xf numFmtId="0" fontId="20" fillId="34" borderId="27" xfId="44" applyFont="1" applyFill="1" applyBorder="1" applyAlignment="1">
      <alignment horizontal="left" vertical="top" wrapText="1"/>
    </xf>
    <xf numFmtId="0" fontId="21" fillId="0" borderId="0" xfId="44" applyFont="1" applyBorder="1" applyAlignment="1">
      <alignment horizontal="left" vertical="top" wrapText="1"/>
    </xf>
    <xf numFmtId="0" fontId="24" fillId="42" borderId="34" xfId="0" applyFont="1" applyFill="1" applyBorder="1" applyAlignment="1">
      <alignment horizontal="center"/>
    </xf>
    <xf numFmtId="0" fontId="24" fillId="42" borderId="35" xfId="0" applyFont="1" applyFill="1" applyBorder="1" applyAlignment="1">
      <alignment horizontal="center"/>
    </xf>
    <xf numFmtId="0" fontId="24" fillId="42" borderId="36" xfId="0" applyFont="1" applyFill="1" applyBorder="1" applyAlignment="1">
      <alignment horizontal="center"/>
    </xf>
    <xf numFmtId="0" fontId="25" fillId="0" borderId="31" xfId="0" applyFont="1" applyBorder="1" applyAlignment="1">
      <alignment horizontal="center"/>
    </xf>
    <xf numFmtId="0" fontId="25" fillId="42" borderId="34" xfId="0" applyFont="1" applyFill="1" applyBorder="1" applyAlignment="1">
      <alignment horizontal="center"/>
    </xf>
    <xf numFmtId="0" fontId="16" fillId="0" borderId="0" xfId="0" applyFont="1"/>
    <xf numFmtId="0" fontId="27" fillId="0" borderId="31" xfId="0" applyFont="1" applyBorder="1" applyAlignment="1">
      <alignment horizontal="center" vertical="center"/>
    </xf>
    <xf numFmtId="0" fontId="28" fillId="0" borderId="31" xfId="0" applyFont="1" applyBorder="1" applyAlignment="1">
      <alignment horizontal="center" vertical="center"/>
    </xf>
    <xf numFmtId="0" fontId="28" fillId="0" borderId="31" xfId="0" applyFont="1" applyBorder="1" applyAlignment="1">
      <alignment horizontal="center" vertical="center"/>
    </xf>
    <xf numFmtId="166" fontId="28" fillId="0" borderId="31" xfId="0" applyNumberFormat="1" applyFont="1" applyBorder="1" applyAlignment="1">
      <alignment horizontal="center"/>
    </xf>
    <xf numFmtId="165" fontId="22" fillId="0" borderId="31" xfId="42" applyNumberFormat="1" applyFont="1" applyBorder="1" applyAlignment="1">
      <alignment horizontal="center" vertical="center"/>
    </xf>
    <xf numFmtId="165" fontId="22" fillId="0" borderId="31" xfId="42" applyNumberFormat="1" applyFont="1" applyBorder="1" applyAlignment="1">
      <alignment horizontal="center" vertical="center"/>
    </xf>
    <xf numFmtId="166" fontId="0" fillId="0" borderId="31" xfId="0" applyNumberFormat="1" applyBorder="1"/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_koef determinasi" xfId="44"/>
    <cellStyle name="Normal_Sheet1" xfId="42"/>
    <cellStyle name="Normal_Sheet3" xfId="43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CCCCFF"/>
      <color rgb="FFFDFAB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Metro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9"/>
  <sheetViews>
    <sheetView zoomScale="70" zoomScaleNormal="70" workbookViewId="0">
      <pane ySplit="1" topLeftCell="A56" activePane="bottomLeft" state="frozen"/>
      <selection pane="bottomLeft" activeCell="A149" sqref="A140:Z149"/>
    </sheetView>
  </sheetViews>
  <sheetFormatPr defaultRowHeight="15" x14ac:dyDescent="0.25"/>
  <cols>
    <col min="4" max="5" width="9.140625" customWidth="1"/>
  </cols>
  <sheetData>
    <row r="1" spans="1:26" x14ac:dyDescent="0.25">
      <c r="A1" t="s">
        <v>0</v>
      </c>
      <c r="B1" t="s">
        <v>1</v>
      </c>
      <c r="C1" t="s">
        <v>2</v>
      </c>
      <c r="D1" t="s">
        <v>3</v>
      </c>
      <c r="E1" t="s">
        <v>69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23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24</v>
      </c>
      <c r="T1" t="s">
        <v>16</v>
      </c>
      <c r="U1" t="s">
        <v>17</v>
      </c>
      <c r="V1" t="s">
        <v>18</v>
      </c>
      <c r="W1" t="s">
        <v>19</v>
      </c>
      <c r="X1" t="s">
        <v>20</v>
      </c>
      <c r="Y1" t="s">
        <v>21</v>
      </c>
      <c r="Z1" t="s">
        <v>52</v>
      </c>
    </row>
    <row r="2" spans="1:26" x14ac:dyDescent="0.25">
      <c r="A2">
        <v>5</v>
      </c>
      <c r="B2">
        <v>4</v>
      </c>
      <c r="C2">
        <v>4</v>
      </c>
      <c r="D2">
        <v>5</v>
      </c>
      <c r="E2">
        <f>SUM(A2:D2)</f>
        <v>18</v>
      </c>
      <c r="F2">
        <v>5</v>
      </c>
      <c r="G2">
        <v>4</v>
      </c>
      <c r="H2">
        <v>5</v>
      </c>
      <c r="I2">
        <v>5</v>
      </c>
      <c r="J2">
        <v>2</v>
      </c>
      <c r="K2">
        <v>4</v>
      </c>
      <c r="L2">
        <f>SUM(F2:K2)</f>
        <v>25</v>
      </c>
      <c r="M2">
        <v>2</v>
      </c>
      <c r="N2">
        <v>3</v>
      </c>
      <c r="O2">
        <v>2</v>
      </c>
      <c r="P2">
        <v>2</v>
      </c>
      <c r="Q2">
        <v>4</v>
      </c>
      <c r="R2">
        <v>2</v>
      </c>
      <c r="S2">
        <f>SUM(M2:R2)</f>
        <v>15</v>
      </c>
      <c r="T2">
        <v>4</v>
      </c>
      <c r="U2">
        <v>4</v>
      </c>
      <c r="V2">
        <v>4</v>
      </c>
      <c r="W2">
        <v>4</v>
      </c>
      <c r="X2">
        <v>4</v>
      </c>
      <c r="Y2">
        <v>3</v>
      </c>
      <c r="Z2">
        <f>SUM(T2:Y2)</f>
        <v>23</v>
      </c>
    </row>
    <row r="3" spans="1:26" x14ac:dyDescent="0.25">
      <c r="A3">
        <v>4</v>
      </c>
      <c r="B3">
        <v>5</v>
      </c>
      <c r="C3">
        <v>4</v>
      </c>
      <c r="D3">
        <v>5</v>
      </c>
      <c r="E3">
        <f t="shared" ref="E3:E66" si="0">SUM(A3:D3)</f>
        <v>18</v>
      </c>
      <c r="F3">
        <v>3</v>
      </c>
      <c r="G3">
        <v>4</v>
      </c>
      <c r="H3">
        <v>3</v>
      </c>
      <c r="I3">
        <v>4</v>
      </c>
      <c r="J3">
        <v>2</v>
      </c>
      <c r="K3">
        <v>2</v>
      </c>
      <c r="L3">
        <f t="shared" ref="L3:L66" si="1">SUM(F3:K3)</f>
        <v>18</v>
      </c>
      <c r="M3">
        <v>4</v>
      </c>
      <c r="N3">
        <v>4</v>
      </c>
      <c r="O3">
        <v>4</v>
      </c>
      <c r="P3">
        <v>4</v>
      </c>
      <c r="Q3">
        <v>5</v>
      </c>
      <c r="R3">
        <v>1</v>
      </c>
      <c r="S3">
        <f t="shared" ref="S3:S66" si="2">SUM(M3:R3)</f>
        <v>22</v>
      </c>
      <c r="T3">
        <v>3</v>
      </c>
      <c r="U3">
        <v>4</v>
      </c>
      <c r="V3">
        <v>5</v>
      </c>
      <c r="W3">
        <v>4</v>
      </c>
      <c r="X3">
        <v>3</v>
      </c>
      <c r="Y3">
        <v>4</v>
      </c>
      <c r="Z3">
        <f t="shared" ref="Z3:Z66" si="3">SUM(T3:Y3)</f>
        <v>23</v>
      </c>
    </row>
    <row r="4" spans="1:26" x14ac:dyDescent="0.25">
      <c r="A4">
        <v>2</v>
      </c>
      <c r="B4">
        <v>4</v>
      </c>
      <c r="C4">
        <v>4</v>
      </c>
      <c r="D4">
        <v>2</v>
      </c>
      <c r="E4">
        <f t="shared" si="0"/>
        <v>12</v>
      </c>
      <c r="F4">
        <v>4</v>
      </c>
      <c r="G4">
        <v>4</v>
      </c>
      <c r="H4">
        <v>2</v>
      </c>
      <c r="I4">
        <v>3</v>
      </c>
      <c r="J4">
        <v>4</v>
      </c>
      <c r="K4">
        <v>4</v>
      </c>
      <c r="L4">
        <f t="shared" si="1"/>
        <v>21</v>
      </c>
      <c r="M4">
        <v>4</v>
      </c>
      <c r="N4">
        <v>4</v>
      </c>
      <c r="O4">
        <v>4</v>
      </c>
      <c r="P4">
        <v>4</v>
      </c>
      <c r="Q4">
        <v>4</v>
      </c>
      <c r="R4">
        <v>3</v>
      </c>
      <c r="S4">
        <f t="shared" si="2"/>
        <v>23</v>
      </c>
      <c r="T4">
        <v>4</v>
      </c>
      <c r="U4">
        <v>3</v>
      </c>
      <c r="V4">
        <v>4</v>
      </c>
      <c r="W4">
        <v>4</v>
      </c>
      <c r="X4">
        <v>4</v>
      </c>
      <c r="Y4">
        <v>4</v>
      </c>
      <c r="Z4">
        <f t="shared" si="3"/>
        <v>23</v>
      </c>
    </row>
    <row r="5" spans="1:26" x14ac:dyDescent="0.25">
      <c r="A5">
        <v>4</v>
      </c>
      <c r="B5">
        <v>5</v>
      </c>
      <c r="C5">
        <v>4</v>
      </c>
      <c r="D5">
        <v>5</v>
      </c>
      <c r="E5">
        <f t="shared" si="0"/>
        <v>18</v>
      </c>
      <c r="F5">
        <v>4</v>
      </c>
      <c r="G5">
        <v>4</v>
      </c>
      <c r="H5">
        <v>5</v>
      </c>
      <c r="I5">
        <v>5</v>
      </c>
      <c r="J5">
        <v>5</v>
      </c>
      <c r="K5">
        <v>5</v>
      </c>
      <c r="L5">
        <f t="shared" si="1"/>
        <v>28</v>
      </c>
      <c r="M5">
        <v>4</v>
      </c>
      <c r="N5">
        <v>5</v>
      </c>
      <c r="O5">
        <v>4</v>
      </c>
      <c r="P5">
        <v>5</v>
      </c>
      <c r="Q5">
        <v>5</v>
      </c>
      <c r="R5">
        <v>4</v>
      </c>
      <c r="S5">
        <f t="shared" si="2"/>
        <v>27</v>
      </c>
      <c r="T5">
        <v>5</v>
      </c>
      <c r="U5">
        <v>5</v>
      </c>
      <c r="V5">
        <v>4</v>
      </c>
      <c r="W5">
        <v>5</v>
      </c>
      <c r="X5">
        <v>5</v>
      </c>
      <c r="Y5">
        <v>5</v>
      </c>
      <c r="Z5">
        <f t="shared" si="3"/>
        <v>29</v>
      </c>
    </row>
    <row r="6" spans="1:26" x14ac:dyDescent="0.25">
      <c r="A6">
        <v>5</v>
      </c>
      <c r="B6">
        <v>5</v>
      </c>
      <c r="C6">
        <v>5</v>
      </c>
      <c r="D6">
        <v>5</v>
      </c>
      <c r="E6">
        <f t="shared" si="0"/>
        <v>20</v>
      </c>
      <c r="F6">
        <v>5</v>
      </c>
      <c r="G6">
        <v>5</v>
      </c>
      <c r="H6">
        <v>5</v>
      </c>
      <c r="I6">
        <v>5</v>
      </c>
      <c r="J6">
        <v>5</v>
      </c>
      <c r="K6">
        <v>5</v>
      </c>
      <c r="L6">
        <f t="shared" si="1"/>
        <v>30</v>
      </c>
      <c r="M6">
        <v>4</v>
      </c>
      <c r="N6">
        <v>4</v>
      </c>
      <c r="O6">
        <v>4</v>
      </c>
      <c r="P6">
        <v>4</v>
      </c>
      <c r="Q6">
        <v>4</v>
      </c>
      <c r="R6">
        <v>4</v>
      </c>
      <c r="S6">
        <f t="shared" si="2"/>
        <v>24</v>
      </c>
      <c r="T6">
        <v>4</v>
      </c>
      <c r="U6">
        <v>4</v>
      </c>
      <c r="V6">
        <v>4</v>
      </c>
      <c r="W6">
        <v>4</v>
      </c>
      <c r="X6">
        <v>4</v>
      </c>
      <c r="Y6">
        <v>4</v>
      </c>
      <c r="Z6">
        <f t="shared" si="3"/>
        <v>24</v>
      </c>
    </row>
    <row r="7" spans="1:26" x14ac:dyDescent="0.25">
      <c r="A7">
        <v>4</v>
      </c>
      <c r="B7">
        <v>4</v>
      </c>
      <c r="C7">
        <v>4</v>
      </c>
      <c r="D7">
        <v>4</v>
      </c>
      <c r="E7">
        <f t="shared" si="0"/>
        <v>16</v>
      </c>
      <c r="F7">
        <v>4</v>
      </c>
      <c r="G7">
        <v>4</v>
      </c>
      <c r="H7">
        <v>4</v>
      </c>
      <c r="I7">
        <v>4</v>
      </c>
      <c r="J7">
        <v>4</v>
      </c>
      <c r="K7">
        <v>4</v>
      </c>
      <c r="L7">
        <f t="shared" si="1"/>
        <v>24</v>
      </c>
      <c r="M7">
        <v>5</v>
      </c>
      <c r="N7">
        <v>5</v>
      </c>
      <c r="O7">
        <v>5</v>
      </c>
      <c r="P7">
        <v>5</v>
      </c>
      <c r="Q7">
        <v>5</v>
      </c>
      <c r="R7">
        <v>5</v>
      </c>
      <c r="S7">
        <f t="shared" si="2"/>
        <v>30</v>
      </c>
      <c r="T7">
        <v>5</v>
      </c>
      <c r="U7">
        <v>5</v>
      </c>
      <c r="V7">
        <v>5</v>
      </c>
      <c r="W7">
        <v>5</v>
      </c>
      <c r="X7">
        <v>5</v>
      </c>
      <c r="Y7">
        <v>5</v>
      </c>
      <c r="Z7">
        <f t="shared" si="3"/>
        <v>30</v>
      </c>
    </row>
    <row r="8" spans="1:26" x14ac:dyDescent="0.25">
      <c r="A8">
        <v>5</v>
      </c>
      <c r="B8">
        <v>3</v>
      </c>
      <c r="C8">
        <v>3</v>
      </c>
      <c r="D8">
        <v>4</v>
      </c>
      <c r="E8">
        <f t="shared" si="0"/>
        <v>15</v>
      </c>
      <c r="F8">
        <v>5</v>
      </c>
      <c r="G8">
        <v>1</v>
      </c>
      <c r="H8">
        <v>5</v>
      </c>
      <c r="I8">
        <v>5</v>
      </c>
      <c r="J8">
        <v>3</v>
      </c>
      <c r="K8">
        <v>3</v>
      </c>
      <c r="L8">
        <f t="shared" si="1"/>
        <v>22</v>
      </c>
      <c r="M8">
        <v>3</v>
      </c>
      <c r="N8">
        <v>3</v>
      </c>
      <c r="O8">
        <v>4</v>
      </c>
      <c r="P8">
        <v>4</v>
      </c>
      <c r="Q8">
        <v>1</v>
      </c>
      <c r="R8">
        <v>1</v>
      </c>
      <c r="S8">
        <f t="shared" si="2"/>
        <v>16</v>
      </c>
      <c r="T8">
        <v>3</v>
      </c>
      <c r="U8">
        <v>3</v>
      </c>
      <c r="V8">
        <v>3</v>
      </c>
      <c r="W8">
        <v>4</v>
      </c>
      <c r="X8">
        <v>3</v>
      </c>
      <c r="Y8">
        <v>4</v>
      </c>
      <c r="Z8">
        <f t="shared" si="3"/>
        <v>20</v>
      </c>
    </row>
    <row r="9" spans="1:26" x14ac:dyDescent="0.25">
      <c r="A9">
        <v>3</v>
      </c>
      <c r="B9">
        <v>4</v>
      </c>
      <c r="C9">
        <v>4</v>
      </c>
      <c r="D9">
        <v>3</v>
      </c>
      <c r="E9">
        <f t="shared" si="0"/>
        <v>14</v>
      </c>
      <c r="F9">
        <v>3</v>
      </c>
      <c r="G9">
        <v>3</v>
      </c>
      <c r="H9">
        <v>3</v>
      </c>
      <c r="I9">
        <v>3</v>
      </c>
      <c r="J9">
        <v>3</v>
      </c>
      <c r="K9">
        <v>3</v>
      </c>
      <c r="L9">
        <f t="shared" si="1"/>
        <v>18</v>
      </c>
      <c r="M9">
        <v>3</v>
      </c>
      <c r="N9">
        <v>3</v>
      </c>
      <c r="O9">
        <v>3</v>
      </c>
      <c r="P9">
        <v>3</v>
      </c>
      <c r="Q9">
        <v>3</v>
      </c>
      <c r="R9">
        <v>3</v>
      </c>
      <c r="S9">
        <f t="shared" si="2"/>
        <v>18</v>
      </c>
      <c r="T9">
        <v>4</v>
      </c>
      <c r="U9">
        <v>3</v>
      </c>
      <c r="V9">
        <v>3</v>
      </c>
      <c r="W9">
        <v>3</v>
      </c>
      <c r="X9">
        <v>3</v>
      </c>
      <c r="Y9">
        <v>3</v>
      </c>
      <c r="Z9">
        <f t="shared" si="3"/>
        <v>19</v>
      </c>
    </row>
    <row r="10" spans="1:26" x14ac:dyDescent="0.25">
      <c r="A10">
        <v>1</v>
      </c>
      <c r="B10">
        <v>4</v>
      </c>
      <c r="C10">
        <v>5</v>
      </c>
      <c r="D10">
        <v>1</v>
      </c>
      <c r="E10">
        <f t="shared" si="0"/>
        <v>11</v>
      </c>
      <c r="F10">
        <v>4</v>
      </c>
      <c r="G10">
        <v>5</v>
      </c>
      <c r="H10">
        <v>2</v>
      </c>
      <c r="I10">
        <v>4</v>
      </c>
      <c r="J10">
        <v>4</v>
      </c>
      <c r="K10">
        <v>3</v>
      </c>
      <c r="L10">
        <f t="shared" si="1"/>
        <v>22</v>
      </c>
      <c r="M10">
        <v>5</v>
      </c>
      <c r="N10">
        <v>5</v>
      </c>
      <c r="O10">
        <v>5</v>
      </c>
      <c r="P10">
        <v>5</v>
      </c>
      <c r="Q10">
        <v>5</v>
      </c>
      <c r="R10">
        <v>3</v>
      </c>
      <c r="S10">
        <f t="shared" si="2"/>
        <v>28</v>
      </c>
      <c r="T10">
        <v>3</v>
      </c>
      <c r="U10">
        <v>3</v>
      </c>
      <c r="V10">
        <v>5</v>
      </c>
      <c r="W10">
        <v>5</v>
      </c>
      <c r="X10">
        <v>3</v>
      </c>
      <c r="Y10">
        <v>3</v>
      </c>
      <c r="Z10">
        <f t="shared" si="3"/>
        <v>22</v>
      </c>
    </row>
    <row r="11" spans="1:26" x14ac:dyDescent="0.25">
      <c r="A11">
        <v>2</v>
      </c>
      <c r="B11">
        <v>3</v>
      </c>
      <c r="C11">
        <v>3</v>
      </c>
      <c r="D11">
        <v>5</v>
      </c>
      <c r="E11">
        <f t="shared" si="0"/>
        <v>13</v>
      </c>
      <c r="F11">
        <v>3</v>
      </c>
      <c r="G11">
        <v>3</v>
      </c>
      <c r="H11">
        <v>3</v>
      </c>
      <c r="I11">
        <v>3</v>
      </c>
      <c r="J11">
        <v>3</v>
      </c>
      <c r="K11">
        <v>3</v>
      </c>
      <c r="L11">
        <f t="shared" si="1"/>
        <v>18</v>
      </c>
      <c r="M11">
        <v>2</v>
      </c>
      <c r="N11">
        <v>2</v>
      </c>
      <c r="O11">
        <v>3</v>
      </c>
      <c r="P11">
        <v>3</v>
      </c>
      <c r="Q11">
        <v>3</v>
      </c>
      <c r="R11">
        <v>3</v>
      </c>
      <c r="S11">
        <f t="shared" si="2"/>
        <v>16</v>
      </c>
      <c r="T11">
        <v>3</v>
      </c>
      <c r="U11">
        <v>3</v>
      </c>
      <c r="V11">
        <v>3</v>
      </c>
      <c r="W11">
        <v>3</v>
      </c>
      <c r="X11">
        <v>3</v>
      </c>
      <c r="Y11">
        <v>3</v>
      </c>
      <c r="Z11">
        <f t="shared" si="3"/>
        <v>18</v>
      </c>
    </row>
    <row r="12" spans="1:26" x14ac:dyDescent="0.25">
      <c r="A12">
        <v>2</v>
      </c>
      <c r="B12">
        <v>4</v>
      </c>
      <c r="C12">
        <v>4</v>
      </c>
      <c r="D12">
        <v>2</v>
      </c>
      <c r="E12">
        <f t="shared" si="0"/>
        <v>12</v>
      </c>
      <c r="F12">
        <v>3</v>
      </c>
      <c r="G12">
        <v>4</v>
      </c>
      <c r="H12">
        <v>3</v>
      </c>
      <c r="I12">
        <v>3</v>
      </c>
      <c r="J12">
        <v>3</v>
      </c>
      <c r="K12">
        <v>2</v>
      </c>
      <c r="L12">
        <f t="shared" si="1"/>
        <v>18</v>
      </c>
      <c r="M12">
        <v>4</v>
      </c>
      <c r="N12">
        <v>3</v>
      </c>
      <c r="O12">
        <v>5</v>
      </c>
      <c r="P12">
        <v>5</v>
      </c>
      <c r="Q12">
        <v>4</v>
      </c>
      <c r="R12">
        <v>2</v>
      </c>
      <c r="S12">
        <f t="shared" si="2"/>
        <v>23</v>
      </c>
      <c r="T12">
        <v>4</v>
      </c>
      <c r="U12">
        <v>3</v>
      </c>
      <c r="V12">
        <v>4</v>
      </c>
      <c r="W12">
        <v>4</v>
      </c>
      <c r="X12">
        <v>5</v>
      </c>
      <c r="Y12">
        <v>2</v>
      </c>
      <c r="Z12">
        <f t="shared" si="3"/>
        <v>22</v>
      </c>
    </row>
    <row r="13" spans="1:26" x14ac:dyDescent="0.25">
      <c r="A13">
        <v>4</v>
      </c>
      <c r="B13">
        <v>5</v>
      </c>
      <c r="C13">
        <v>5</v>
      </c>
      <c r="D13">
        <v>4</v>
      </c>
      <c r="E13">
        <f t="shared" si="0"/>
        <v>18</v>
      </c>
      <c r="F13">
        <v>5</v>
      </c>
      <c r="G13">
        <v>5</v>
      </c>
      <c r="H13">
        <v>5</v>
      </c>
      <c r="I13">
        <v>5</v>
      </c>
      <c r="J13">
        <v>5</v>
      </c>
      <c r="K13">
        <v>5</v>
      </c>
      <c r="L13">
        <f t="shared" si="1"/>
        <v>30</v>
      </c>
      <c r="M13">
        <v>5</v>
      </c>
      <c r="N13">
        <v>4</v>
      </c>
      <c r="O13">
        <v>5</v>
      </c>
      <c r="P13">
        <v>5</v>
      </c>
      <c r="Q13">
        <v>5</v>
      </c>
      <c r="R13">
        <v>5</v>
      </c>
      <c r="S13">
        <f t="shared" si="2"/>
        <v>29</v>
      </c>
      <c r="T13">
        <v>5</v>
      </c>
      <c r="U13">
        <v>5</v>
      </c>
      <c r="V13">
        <v>5</v>
      </c>
      <c r="W13">
        <v>5</v>
      </c>
      <c r="X13">
        <v>5</v>
      </c>
      <c r="Y13">
        <v>5</v>
      </c>
      <c r="Z13">
        <f t="shared" si="3"/>
        <v>30</v>
      </c>
    </row>
    <row r="14" spans="1:26" x14ac:dyDescent="0.25">
      <c r="A14">
        <v>3</v>
      </c>
      <c r="B14">
        <v>4</v>
      </c>
      <c r="C14">
        <v>5</v>
      </c>
      <c r="D14">
        <v>4</v>
      </c>
      <c r="E14">
        <f t="shared" si="0"/>
        <v>16</v>
      </c>
      <c r="F14">
        <v>4</v>
      </c>
      <c r="G14">
        <v>5</v>
      </c>
      <c r="H14">
        <v>5</v>
      </c>
      <c r="I14">
        <v>4</v>
      </c>
      <c r="J14">
        <v>3</v>
      </c>
      <c r="K14">
        <v>4</v>
      </c>
      <c r="L14">
        <f t="shared" si="1"/>
        <v>25</v>
      </c>
      <c r="M14">
        <v>3</v>
      </c>
      <c r="N14">
        <v>4</v>
      </c>
      <c r="O14">
        <v>4</v>
      </c>
      <c r="P14">
        <v>4</v>
      </c>
      <c r="Q14">
        <v>4</v>
      </c>
      <c r="R14">
        <v>3</v>
      </c>
      <c r="S14">
        <f t="shared" si="2"/>
        <v>22</v>
      </c>
      <c r="T14">
        <v>5</v>
      </c>
      <c r="U14">
        <v>5</v>
      </c>
      <c r="V14">
        <v>5</v>
      </c>
      <c r="X14">
        <v>5</v>
      </c>
      <c r="Y14">
        <v>5</v>
      </c>
      <c r="Z14">
        <f t="shared" si="3"/>
        <v>25</v>
      </c>
    </row>
    <row r="15" spans="1:26" x14ac:dyDescent="0.25">
      <c r="A15">
        <v>5</v>
      </c>
      <c r="B15">
        <v>3</v>
      </c>
      <c r="C15">
        <v>3</v>
      </c>
      <c r="D15">
        <v>5</v>
      </c>
      <c r="E15">
        <f t="shared" si="0"/>
        <v>16</v>
      </c>
      <c r="F15">
        <v>4</v>
      </c>
      <c r="G15">
        <v>5</v>
      </c>
      <c r="H15">
        <v>5</v>
      </c>
      <c r="I15">
        <v>4</v>
      </c>
      <c r="J15">
        <v>4</v>
      </c>
      <c r="K15">
        <v>4</v>
      </c>
      <c r="L15">
        <f t="shared" si="1"/>
        <v>26</v>
      </c>
      <c r="M15">
        <v>4</v>
      </c>
      <c r="N15">
        <v>5</v>
      </c>
      <c r="O15">
        <v>4</v>
      </c>
      <c r="P15">
        <v>5</v>
      </c>
      <c r="Q15">
        <v>3</v>
      </c>
      <c r="R15">
        <v>3</v>
      </c>
      <c r="S15">
        <f t="shared" si="2"/>
        <v>24</v>
      </c>
      <c r="T15">
        <v>5</v>
      </c>
      <c r="U15">
        <v>5</v>
      </c>
      <c r="V15">
        <v>5</v>
      </c>
      <c r="W15">
        <v>4</v>
      </c>
      <c r="X15">
        <v>4</v>
      </c>
      <c r="Y15">
        <v>5</v>
      </c>
      <c r="Z15">
        <f t="shared" si="3"/>
        <v>28</v>
      </c>
    </row>
    <row r="16" spans="1:26" x14ac:dyDescent="0.25">
      <c r="A16">
        <v>3</v>
      </c>
      <c r="B16">
        <v>3</v>
      </c>
      <c r="C16">
        <v>3</v>
      </c>
      <c r="D16">
        <v>3</v>
      </c>
      <c r="E16">
        <f t="shared" si="0"/>
        <v>12</v>
      </c>
      <c r="F16">
        <v>3</v>
      </c>
      <c r="G16">
        <v>3</v>
      </c>
      <c r="H16">
        <v>3</v>
      </c>
      <c r="I16">
        <v>3</v>
      </c>
      <c r="J16">
        <v>3</v>
      </c>
      <c r="K16">
        <v>3</v>
      </c>
      <c r="L16">
        <f t="shared" si="1"/>
        <v>18</v>
      </c>
      <c r="M16">
        <v>3</v>
      </c>
      <c r="N16">
        <v>3</v>
      </c>
      <c r="O16">
        <v>3</v>
      </c>
      <c r="P16">
        <v>3</v>
      </c>
      <c r="Q16">
        <v>3</v>
      </c>
      <c r="R16">
        <v>3</v>
      </c>
      <c r="S16">
        <f t="shared" si="2"/>
        <v>18</v>
      </c>
      <c r="T16">
        <v>3</v>
      </c>
      <c r="U16">
        <v>3</v>
      </c>
      <c r="V16">
        <v>3</v>
      </c>
      <c r="W16">
        <v>3</v>
      </c>
      <c r="X16">
        <v>3</v>
      </c>
      <c r="Y16">
        <v>3</v>
      </c>
      <c r="Z16">
        <f t="shared" si="3"/>
        <v>18</v>
      </c>
    </row>
    <row r="17" spans="1:26" x14ac:dyDescent="0.25">
      <c r="A17">
        <v>3</v>
      </c>
      <c r="B17">
        <v>4</v>
      </c>
      <c r="C17">
        <v>4</v>
      </c>
      <c r="D17">
        <v>3</v>
      </c>
      <c r="E17">
        <f t="shared" si="0"/>
        <v>14</v>
      </c>
      <c r="F17">
        <v>3</v>
      </c>
      <c r="G17">
        <v>4</v>
      </c>
      <c r="H17">
        <v>3</v>
      </c>
      <c r="I17">
        <v>4</v>
      </c>
      <c r="J17">
        <v>3</v>
      </c>
      <c r="K17">
        <v>4</v>
      </c>
      <c r="L17">
        <f t="shared" si="1"/>
        <v>21</v>
      </c>
      <c r="M17">
        <v>4</v>
      </c>
      <c r="N17">
        <v>4</v>
      </c>
      <c r="O17">
        <v>4</v>
      </c>
      <c r="P17">
        <v>4</v>
      </c>
      <c r="Q17">
        <v>4</v>
      </c>
      <c r="R17">
        <v>4</v>
      </c>
      <c r="S17">
        <f t="shared" si="2"/>
        <v>24</v>
      </c>
      <c r="T17">
        <v>4</v>
      </c>
      <c r="U17">
        <v>3</v>
      </c>
      <c r="V17">
        <v>4</v>
      </c>
      <c r="W17">
        <v>4</v>
      </c>
      <c r="X17">
        <v>4</v>
      </c>
      <c r="Y17">
        <v>4</v>
      </c>
      <c r="Z17">
        <f t="shared" si="3"/>
        <v>23</v>
      </c>
    </row>
    <row r="18" spans="1:26" x14ac:dyDescent="0.25">
      <c r="A18">
        <v>2</v>
      </c>
      <c r="B18">
        <v>4</v>
      </c>
      <c r="C18">
        <v>4</v>
      </c>
      <c r="D18">
        <v>3</v>
      </c>
      <c r="E18">
        <f t="shared" si="0"/>
        <v>13</v>
      </c>
      <c r="F18">
        <v>5</v>
      </c>
      <c r="G18">
        <v>4</v>
      </c>
      <c r="H18">
        <v>5</v>
      </c>
      <c r="I18">
        <v>4</v>
      </c>
      <c r="J18">
        <v>4</v>
      </c>
      <c r="K18">
        <v>5</v>
      </c>
      <c r="L18">
        <f t="shared" si="1"/>
        <v>27</v>
      </c>
      <c r="M18">
        <v>3</v>
      </c>
      <c r="N18">
        <v>4</v>
      </c>
      <c r="O18">
        <v>4</v>
      </c>
      <c r="P18">
        <v>3</v>
      </c>
      <c r="Q18">
        <v>4</v>
      </c>
      <c r="R18">
        <v>4</v>
      </c>
      <c r="S18">
        <f t="shared" si="2"/>
        <v>22</v>
      </c>
      <c r="T18">
        <v>5</v>
      </c>
      <c r="U18">
        <v>4</v>
      </c>
      <c r="V18">
        <v>3</v>
      </c>
      <c r="W18">
        <v>4</v>
      </c>
      <c r="X18">
        <v>3</v>
      </c>
      <c r="Y18">
        <v>4</v>
      </c>
      <c r="Z18">
        <f t="shared" si="3"/>
        <v>23</v>
      </c>
    </row>
    <row r="19" spans="1:26" x14ac:dyDescent="0.25">
      <c r="A19">
        <v>2</v>
      </c>
      <c r="B19">
        <v>2</v>
      </c>
      <c r="C19">
        <v>4</v>
      </c>
      <c r="D19">
        <v>4</v>
      </c>
      <c r="E19">
        <f t="shared" si="0"/>
        <v>12</v>
      </c>
      <c r="F19">
        <v>4</v>
      </c>
      <c r="G19">
        <v>4</v>
      </c>
      <c r="H19">
        <v>4</v>
      </c>
      <c r="I19">
        <v>5</v>
      </c>
      <c r="J19">
        <v>4</v>
      </c>
      <c r="K19">
        <v>3</v>
      </c>
      <c r="L19">
        <f t="shared" si="1"/>
        <v>24</v>
      </c>
      <c r="M19">
        <v>4</v>
      </c>
      <c r="N19">
        <v>3</v>
      </c>
      <c r="O19">
        <v>5</v>
      </c>
      <c r="P19">
        <v>5</v>
      </c>
      <c r="Q19">
        <v>4</v>
      </c>
      <c r="R19">
        <v>3</v>
      </c>
      <c r="S19">
        <f t="shared" si="2"/>
        <v>24</v>
      </c>
      <c r="T19">
        <v>3</v>
      </c>
      <c r="U19">
        <v>4</v>
      </c>
      <c r="V19">
        <v>4</v>
      </c>
      <c r="W19">
        <v>5</v>
      </c>
      <c r="X19">
        <v>3</v>
      </c>
      <c r="Y19">
        <v>4</v>
      </c>
      <c r="Z19">
        <f t="shared" si="3"/>
        <v>23</v>
      </c>
    </row>
    <row r="20" spans="1:26" x14ac:dyDescent="0.25">
      <c r="A20">
        <v>5</v>
      </c>
      <c r="B20">
        <v>5</v>
      </c>
      <c r="C20">
        <v>5</v>
      </c>
      <c r="D20">
        <v>5</v>
      </c>
      <c r="E20">
        <f t="shared" si="0"/>
        <v>20</v>
      </c>
      <c r="F20">
        <v>5</v>
      </c>
      <c r="G20">
        <v>5</v>
      </c>
      <c r="H20">
        <v>5</v>
      </c>
      <c r="I20">
        <v>5</v>
      </c>
      <c r="J20">
        <v>5</v>
      </c>
      <c r="K20">
        <v>5</v>
      </c>
      <c r="L20">
        <f t="shared" si="1"/>
        <v>30</v>
      </c>
      <c r="M20">
        <v>5</v>
      </c>
      <c r="N20">
        <v>5</v>
      </c>
      <c r="O20">
        <v>5</v>
      </c>
      <c r="P20">
        <v>5</v>
      </c>
      <c r="Q20">
        <v>5</v>
      </c>
      <c r="R20">
        <v>5</v>
      </c>
      <c r="S20">
        <f t="shared" si="2"/>
        <v>30</v>
      </c>
      <c r="T20">
        <v>5</v>
      </c>
      <c r="U20">
        <v>5</v>
      </c>
      <c r="V20">
        <v>5</v>
      </c>
      <c r="W20">
        <v>5</v>
      </c>
      <c r="X20">
        <v>5</v>
      </c>
      <c r="Y20">
        <v>5</v>
      </c>
      <c r="Z20">
        <f t="shared" si="3"/>
        <v>30</v>
      </c>
    </row>
    <row r="21" spans="1:26" x14ac:dyDescent="0.25">
      <c r="A21">
        <v>4</v>
      </c>
      <c r="B21">
        <v>5</v>
      </c>
      <c r="C21">
        <v>5</v>
      </c>
      <c r="D21">
        <v>3</v>
      </c>
      <c r="E21">
        <f t="shared" si="0"/>
        <v>17</v>
      </c>
      <c r="F21">
        <v>5</v>
      </c>
      <c r="G21">
        <v>5</v>
      </c>
      <c r="H21">
        <v>4</v>
      </c>
      <c r="I21">
        <v>5</v>
      </c>
      <c r="J21">
        <v>4</v>
      </c>
      <c r="K21">
        <v>5</v>
      </c>
      <c r="L21">
        <f t="shared" si="1"/>
        <v>28</v>
      </c>
      <c r="M21">
        <v>5</v>
      </c>
      <c r="N21">
        <v>4</v>
      </c>
      <c r="O21">
        <v>4</v>
      </c>
      <c r="P21">
        <v>5</v>
      </c>
      <c r="Q21">
        <v>4</v>
      </c>
      <c r="R21">
        <v>5</v>
      </c>
      <c r="S21">
        <f t="shared" si="2"/>
        <v>27</v>
      </c>
      <c r="U21">
        <v>5</v>
      </c>
      <c r="V21">
        <v>4</v>
      </c>
      <c r="W21">
        <v>4</v>
      </c>
      <c r="X21">
        <v>5</v>
      </c>
      <c r="Y21">
        <v>5</v>
      </c>
      <c r="Z21">
        <f t="shared" si="3"/>
        <v>23</v>
      </c>
    </row>
    <row r="22" spans="1:26" x14ac:dyDescent="0.25">
      <c r="A22">
        <v>4</v>
      </c>
      <c r="B22">
        <v>5</v>
      </c>
      <c r="C22">
        <v>5</v>
      </c>
      <c r="D22">
        <v>4</v>
      </c>
      <c r="E22">
        <f t="shared" si="0"/>
        <v>18</v>
      </c>
      <c r="F22">
        <v>4</v>
      </c>
      <c r="G22">
        <v>5</v>
      </c>
      <c r="H22">
        <v>4</v>
      </c>
      <c r="I22">
        <v>5</v>
      </c>
      <c r="J22">
        <v>5</v>
      </c>
      <c r="K22">
        <v>4</v>
      </c>
      <c r="L22">
        <f t="shared" si="1"/>
        <v>27</v>
      </c>
      <c r="M22">
        <v>5</v>
      </c>
      <c r="N22">
        <v>4</v>
      </c>
      <c r="O22">
        <v>5</v>
      </c>
      <c r="P22">
        <v>5</v>
      </c>
      <c r="Q22">
        <v>5</v>
      </c>
      <c r="R22">
        <v>4</v>
      </c>
      <c r="S22">
        <f t="shared" si="2"/>
        <v>28</v>
      </c>
      <c r="T22">
        <v>5</v>
      </c>
      <c r="U22">
        <v>4</v>
      </c>
      <c r="V22">
        <v>5</v>
      </c>
      <c r="W22">
        <v>5</v>
      </c>
      <c r="X22">
        <v>5</v>
      </c>
      <c r="Y22">
        <v>4</v>
      </c>
      <c r="Z22">
        <f t="shared" si="3"/>
        <v>28</v>
      </c>
    </row>
    <row r="23" spans="1:26" x14ac:dyDescent="0.25">
      <c r="A23">
        <v>4</v>
      </c>
      <c r="B23">
        <v>5</v>
      </c>
      <c r="C23">
        <v>4</v>
      </c>
      <c r="D23">
        <v>5</v>
      </c>
      <c r="E23">
        <f t="shared" si="0"/>
        <v>18</v>
      </c>
      <c r="F23">
        <v>5</v>
      </c>
      <c r="G23">
        <v>5</v>
      </c>
      <c r="H23">
        <v>4</v>
      </c>
      <c r="I23">
        <v>5</v>
      </c>
      <c r="J23">
        <v>4</v>
      </c>
      <c r="K23">
        <v>5</v>
      </c>
      <c r="L23">
        <f t="shared" si="1"/>
        <v>28</v>
      </c>
      <c r="M23">
        <v>4</v>
      </c>
      <c r="N23">
        <v>5</v>
      </c>
      <c r="O23">
        <v>5</v>
      </c>
      <c r="P23">
        <v>4</v>
      </c>
      <c r="Q23">
        <v>5</v>
      </c>
      <c r="R23">
        <v>5</v>
      </c>
      <c r="S23">
        <f t="shared" si="2"/>
        <v>28</v>
      </c>
      <c r="T23">
        <v>4</v>
      </c>
      <c r="U23">
        <v>4</v>
      </c>
      <c r="V23">
        <v>5</v>
      </c>
      <c r="W23">
        <v>4</v>
      </c>
      <c r="X23">
        <v>4</v>
      </c>
      <c r="Y23">
        <v>5</v>
      </c>
      <c r="Z23">
        <f t="shared" si="3"/>
        <v>26</v>
      </c>
    </row>
    <row r="24" spans="1:26" x14ac:dyDescent="0.25">
      <c r="A24">
        <v>2</v>
      </c>
      <c r="B24">
        <v>4</v>
      </c>
      <c r="C24">
        <v>3</v>
      </c>
      <c r="D24">
        <v>2</v>
      </c>
      <c r="E24">
        <f t="shared" si="0"/>
        <v>11</v>
      </c>
      <c r="F24">
        <v>3</v>
      </c>
      <c r="G24">
        <v>4</v>
      </c>
      <c r="H24">
        <v>4</v>
      </c>
      <c r="I24">
        <v>4</v>
      </c>
      <c r="J24">
        <v>3</v>
      </c>
      <c r="K24">
        <v>3</v>
      </c>
      <c r="L24">
        <f t="shared" si="1"/>
        <v>21</v>
      </c>
      <c r="M24">
        <v>4</v>
      </c>
      <c r="N24">
        <v>4</v>
      </c>
      <c r="O24">
        <v>4</v>
      </c>
      <c r="P24">
        <v>4</v>
      </c>
      <c r="Q24">
        <v>3</v>
      </c>
      <c r="R24">
        <v>3</v>
      </c>
      <c r="S24">
        <f t="shared" si="2"/>
        <v>22</v>
      </c>
      <c r="T24">
        <v>4</v>
      </c>
      <c r="U24">
        <v>3</v>
      </c>
      <c r="V24">
        <v>4</v>
      </c>
      <c r="W24">
        <v>4</v>
      </c>
      <c r="X24">
        <v>4</v>
      </c>
      <c r="Y24">
        <v>4</v>
      </c>
      <c r="Z24">
        <f t="shared" si="3"/>
        <v>23</v>
      </c>
    </row>
    <row r="25" spans="1:26" x14ac:dyDescent="0.25">
      <c r="A25">
        <v>3</v>
      </c>
      <c r="B25">
        <v>3</v>
      </c>
      <c r="C25">
        <v>3</v>
      </c>
      <c r="D25">
        <v>2</v>
      </c>
      <c r="E25">
        <f t="shared" si="0"/>
        <v>11</v>
      </c>
      <c r="F25">
        <v>3</v>
      </c>
      <c r="G25">
        <v>3</v>
      </c>
      <c r="H25">
        <v>3</v>
      </c>
      <c r="I25">
        <v>3</v>
      </c>
      <c r="J25">
        <v>3</v>
      </c>
      <c r="K25">
        <v>3</v>
      </c>
      <c r="L25">
        <f t="shared" si="1"/>
        <v>18</v>
      </c>
      <c r="M25">
        <v>3</v>
      </c>
      <c r="N25">
        <v>3</v>
      </c>
      <c r="O25">
        <v>3</v>
      </c>
      <c r="P25">
        <v>3</v>
      </c>
      <c r="Q25">
        <v>3</v>
      </c>
      <c r="R25">
        <v>3</v>
      </c>
      <c r="S25">
        <f t="shared" si="2"/>
        <v>18</v>
      </c>
      <c r="T25">
        <v>3</v>
      </c>
      <c r="U25">
        <v>3</v>
      </c>
      <c r="V25">
        <v>3</v>
      </c>
      <c r="W25">
        <v>3</v>
      </c>
      <c r="X25">
        <v>3</v>
      </c>
      <c r="Y25">
        <v>3</v>
      </c>
      <c r="Z25">
        <f t="shared" si="3"/>
        <v>18</v>
      </c>
    </row>
    <row r="26" spans="1:26" x14ac:dyDescent="0.25">
      <c r="A26">
        <v>5</v>
      </c>
      <c r="B26">
        <v>2</v>
      </c>
      <c r="C26">
        <v>1</v>
      </c>
      <c r="D26">
        <v>5</v>
      </c>
      <c r="E26">
        <f t="shared" si="0"/>
        <v>13</v>
      </c>
      <c r="F26">
        <v>1</v>
      </c>
      <c r="G26">
        <v>5</v>
      </c>
      <c r="H26">
        <v>5</v>
      </c>
      <c r="I26">
        <v>5</v>
      </c>
      <c r="J26">
        <v>2</v>
      </c>
      <c r="K26">
        <v>1</v>
      </c>
      <c r="L26">
        <f t="shared" si="1"/>
        <v>19</v>
      </c>
      <c r="M26">
        <v>5</v>
      </c>
      <c r="N26">
        <v>5</v>
      </c>
      <c r="O26">
        <v>5</v>
      </c>
      <c r="P26">
        <v>5</v>
      </c>
      <c r="Q26">
        <v>2</v>
      </c>
      <c r="R26">
        <v>3</v>
      </c>
      <c r="S26">
        <f t="shared" si="2"/>
        <v>25</v>
      </c>
      <c r="T26">
        <v>3</v>
      </c>
      <c r="U26">
        <v>3</v>
      </c>
      <c r="V26">
        <v>5</v>
      </c>
      <c r="W26">
        <v>5</v>
      </c>
      <c r="X26">
        <v>5</v>
      </c>
      <c r="Y26">
        <v>5</v>
      </c>
      <c r="Z26">
        <f t="shared" si="3"/>
        <v>26</v>
      </c>
    </row>
    <row r="27" spans="1:26" x14ac:dyDescent="0.25">
      <c r="A27">
        <v>4</v>
      </c>
      <c r="B27">
        <v>4</v>
      </c>
      <c r="C27">
        <v>4</v>
      </c>
      <c r="D27">
        <v>5</v>
      </c>
      <c r="E27">
        <f t="shared" si="0"/>
        <v>17</v>
      </c>
      <c r="F27">
        <v>4</v>
      </c>
      <c r="G27">
        <v>5</v>
      </c>
      <c r="H27">
        <v>3</v>
      </c>
      <c r="I27">
        <v>4</v>
      </c>
      <c r="J27">
        <v>4</v>
      </c>
      <c r="K27">
        <v>3</v>
      </c>
      <c r="L27">
        <f t="shared" si="1"/>
        <v>23</v>
      </c>
      <c r="M27">
        <v>5</v>
      </c>
      <c r="N27">
        <v>5</v>
      </c>
      <c r="O27">
        <v>5</v>
      </c>
      <c r="P27">
        <v>5</v>
      </c>
      <c r="Q27">
        <v>5</v>
      </c>
      <c r="R27">
        <v>4</v>
      </c>
      <c r="S27">
        <f t="shared" si="2"/>
        <v>29</v>
      </c>
      <c r="T27">
        <v>4</v>
      </c>
      <c r="U27">
        <v>4</v>
      </c>
      <c r="V27">
        <v>4</v>
      </c>
      <c r="W27">
        <v>3</v>
      </c>
      <c r="X27">
        <v>5</v>
      </c>
      <c r="Y27">
        <v>5</v>
      </c>
      <c r="Z27">
        <f t="shared" si="3"/>
        <v>25</v>
      </c>
    </row>
    <row r="28" spans="1:26" x14ac:dyDescent="0.25">
      <c r="A28">
        <v>4</v>
      </c>
      <c r="B28">
        <v>4</v>
      </c>
      <c r="C28">
        <v>4</v>
      </c>
      <c r="D28">
        <v>4</v>
      </c>
      <c r="E28">
        <f t="shared" si="0"/>
        <v>16</v>
      </c>
      <c r="F28">
        <v>4</v>
      </c>
      <c r="G28">
        <v>2</v>
      </c>
      <c r="H28">
        <v>3</v>
      </c>
      <c r="I28">
        <v>4</v>
      </c>
      <c r="J28">
        <v>3</v>
      </c>
      <c r="K28">
        <v>3</v>
      </c>
      <c r="L28">
        <f t="shared" si="1"/>
        <v>19</v>
      </c>
      <c r="M28">
        <v>4</v>
      </c>
      <c r="N28">
        <v>4</v>
      </c>
      <c r="O28">
        <v>4</v>
      </c>
      <c r="P28">
        <v>4</v>
      </c>
      <c r="Q28">
        <v>3</v>
      </c>
      <c r="R28">
        <v>4</v>
      </c>
      <c r="S28">
        <f t="shared" si="2"/>
        <v>23</v>
      </c>
      <c r="T28">
        <v>4</v>
      </c>
      <c r="U28">
        <v>4</v>
      </c>
      <c r="V28">
        <v>3</v>
      </c>
      <c r="W28">
        <v>3</v>
      </c>
      <c r="X28">
        <v>3</v>
      </c>
      <c r="Y28">
        <v>5</v>
      </c>
      <c r="Z28">
        <f t="shared" si="3"/>
        <v>22</v>
      </c>
    </row>
    <row r="29" spans="1:26" x14ac:dyDescent="0.25">
      <c r="A29">
        <v>3</v>
      </c>
      <c r="B29">
        <v>4</v>
      </c>
      <c r="C29">
        <v>5</v>
      </c>
      <c r="D29">
        <v>3</v>
      </c>
      <c r="E29">
        <f t="shared" si="0"/>
        <v>15</v>
      </c>
      <c r="F29">
        <v>3</v>
      </c>
      <c r="G29">
        <v>4</v>
      </c>
      <c r="H29">
        <v>4</v>
      </c>
      <c r="I29">
        <v>5</v>
      </c>
      <c r="J29">
        <v>4</v>
      </c>
      <c r="K29">
        <v>4</v>
      </c>
      <c r="L29">
        <f t="shared" si="1"/>
        <v>24</v>
      </c>
      <c r="M29">
        <v>4</v>
      </c>
      <c r="N29">
        <v>4</v>
      </c>
      <c r="O29">
        <v>4</v>
      </c>
      <c r="P29">
        <v>4</v>
      </c>
      <c r="Q29">
        <v>3</v>
      </c>
      <c r="R29">
        <v>4</v>
      </c>
      <c r="S29">
        <f t="shared" si="2"/>
        <v>23</v>
      </c>
      <c r="T29">
        <v>4</v>
      </c>
      <c r="U29">
        <v>4</v>
      </c>
      <c r="V29">
        <v>5</v>
      </c>
      <c r="W29">
        <v>4</v>
      </c>
      <c r="X29">
        <v>3</v>
      </c>
      <c r="Y29">
        <v>4</v>
      </c>
      <c r="Z29">
        <f t="shared" si="3"/>
        <v>24</v>
      </c>
    </row>
    <row r="30" spans="1:26" x14ac:dyDescent="0.25">
      <c r="A30">
        <v>5</v>
      </c>
      <c r="B30">
        <v>5</v>
      </c>
      <c r="C30">
        <v>5</v>
      </c>
      <c r="D30">
        <v>5</v>
      </c>
      <c r="E30">
        <f t="shared" si="0"/>
        <v>20</v>
      </c>
      <c r="F30">
        <v>5</v>
      </c>
      <c r="G30">
        <v>5</v>
      </c>
      <c r="H30">
        <v>5</v>
      </c>
      <c r="I30">
        <v>5</v>
      </c>
      <c r="J30">
        <v>5</v>
      </c>
      <c r="K30">
        <v>5</v>
      </c>
      <c r="L30">
        <f t="shared" si="1"/>
        <v>30</v>
      </c>
      <c r="M30">
        <v>5</v>
      </c>
      <c r="N30">
        <v>5</v>
      </c>
      <c r="O30">
        <v>5</v>
      </c>
      <c r="P30">
        <v>5</v>
      </c>
      <c r="Q30">
        <v>5</v>
      </c>
      <c r="R30">
        <v>5</v>
      </c>
      <c r="S30">
        <f t="shared" si="2"/>
        <v>30</v>
      </c>
      <c r="T30">
        <v>5</v>
      </c>
      <c r="U30">
        <v>5</v>
      </c>
      <c r="V30">
        <v>5</v>
      </c>
      <c r="W30">
        <v>5</v>
      </c>
      <c r="X30">
        <v>5</v>
      </c>
      <c r="Y30">
        <v>5</v>
      </c>
      <c r="Z30">
        <f t="shared" si="3"/>
        <v>30</v>
      </c>
    </row>
    <row r="31" spans="1:26" x14ac:dyDescent="0.25">
      <c r="A31">
        <v>4</v>
      </c>
      <c r="B31">
        <v>4</v>
      </c>
      <c r="C31">
        <v>4</v>
      </c>
      <c r="D31">
        <v>3</v>
      </c>
      <c r="E31">
        <f t="shared" si="0"/>
        <v>15</v>
      </c>
      <c r="F31">
        <v>3</v>
      </c>
      <c r="G31">
        <v>3</v>
      </c>
      <c r="H31">
        <v>4</v>
      </c>
      <c r="I31">
        <v>5</v>
      </c>
      <c r="J31">
        <v>4</v>
      </c>
      <c r="K31">
        <v>2</v>
      </c>
      <c r="L31">
        <f t="shared" si="1"/>
        <v>21</v>
      </c>
      <c r="M31">
        <v>4</v>
      </c>
      <c r="N31">
        <v>4</v>
      </c>
      <c r="O31">
        <v>4</v>
      </c>
      <c r="P31">
        <v>4</v>
      </c>
      <c r="Q31">
        <v>4</v>
      </c>
      <c r="R31">
        <v>4</v>
      </c>
      <c r="S31">
        <f t="shared" si="2"/>
        <v>24</v>
      </c>
      <c r="T31">
        <v>3</v>
      </c>
      <c r="U31">
        <v>4</v>
      </c>
      <c r="V31">
        <v>5</v>
      </c>
      <c r="W31">
        <v>4</v>
      </c>
      <c r="X31">
        <v>4</v>
      </c>
      <c r="Y31">
        <v>4</v>
      </c>
      <c r="Z31">
        <f t="shared" si="3"/>
        <v>24</v>
      </c>
    </row>
    <row r="32" spans="1:26" x14ac:dyDescent="0.25">
      <c r="A32">
        <v>4</v>
      </c>
      <c r="B32">
        <v>4</v>
      </c>
      <c r="C32">
        <v>4</v>
      </c>
      <c r="D32">
        <v>4</v>
      </c>
      <c r="E32">
        <f t="shared" si="0"/>
        <v>16</v>
      </c>
      <c r="F32">
        <v>5</v>
      </c>
      <c r="G32">
        <v>5</v>
      </c>
      <c r="H32">
        <v>4</v>
      </c>
      <c r="I32">
        <v>4</v>
      </c>
      <c r="J32">
        <v>4</v>
      </c>
      <c r="K32">
        <v>4</v>
      </c>
      <c r="L32">
        <f t="shared" si="1"/>
        <v>26</v>
      </c>
      <c r="M32">
        <v>5</v>
      </c>
      <c r="N32">
        <v>4</v>
      </c>
      <c r="O32">
        <v>4</v>
      </c>
      <c r="P32">
        <v>4</v>
      </c>
      <c r="Q32">
        <v>4</v>
      </c>
      <c r="R32">
        <v>4</v>
      </c>
      <c r="S32">
        <f t="shared" si="2"/>
        <v>25</v>
      </c>
      <c r="T32">
        <v>4</v>
      </c>
      <c r="U32">
        <v>4</v>
      </c>
      <c r="V32">
        <v>4</v>
      </c>
      <c r="W32">
        <v>4</v>
      </c>
      <c r="X32">
        <v>5</v>
      </c>
      <c r="Y32">
        <v>4</v>
      </c>
      <c r="Z32">
        <f t="shared" si="3"/>
        <v>25</v>
      </c>
    </row>
    <row r="33" spans="1:26" x14ac:dyDescent="0.25">
      <c r="A33">
        <v>4</v>
      </c>
      <c r="B33">
        <v>4</v>
      </c>
      <c r="C33">
        <v>4</v>
      </c>
      <c r="D33">
        <v>4</v>
      </c>
      <c r="E33">
        <f t="shared" si="0"/>
        <v>16</v>
      </c>
      <c r="F33">
        <v>4</v>
      </c>
      <c r="G33">
        <v>4</v>
      </c>
      <c r="H33">
        <v>5</v>
      </c>
      <c r="I33">
        <v>4</v>
      </c>
      <c r="J33">
        <v>4</v>
      </c>
      <c r="K33">
        <v>5</v>
      </c>
      <c r="L33">
        <f t="shared" si="1"/>
        <v>26</v>
      </c>
      <c r="M33">
        <v>4</v>
      </c>
      <c r="N33">
        <v>4</v>
      </c>
      <c r="O33">
        <v>4</v>
      </c>
      <c r="P33">
        <v>4</v>
      </c>
      <c r="Q33">
        <v>4</v>
      </c>
      <c r="R33">
        <v>4</v>
      </c>
      <c r="S33">
        <f t="shared" si="2"/>
        <v>24</v>
      </c>
      <c r="T33">
        <v>5</v>
      </c>
      <c r="U33">
        <v>4</v>
      </c>
      <c r="V33">
        <v>4</v>
      </c>
      <c r="W33">
        <v>4</v>
      </c>
      <c r="X33">
        <v>4</v>
      </c>
      <c r="Y33">
        <v>4</v>
      </c>
      <c r="Z33">
        <f t="shared" si="3"/>
        <v>25</v>
      </c>
    </row>
    <row r="34" spans="1:26" x14ac:dyDescent="0.25">
      <c r="A34">
        <v>4</v>
      </c>
      <c r="B34">
        <v>4</v>
      </c>
      <c r="C34">
        <v>4</v>
      </c>
      <c r="D34">
        <v>3</v>
      </c>
      <c r="E34">
        <f t="shared" si="0"/>
        <v>15</v>
      </c>
      <c r="F34">
        <v>3</v>
      </c>
      <c r="G34">
        <v>4</v>
      </c>
      <c r="H34">
        <v>4</v>
      </c>
      <c r="I34">
        <v>4</v>
      </c>
      <c r="J34">
        <v>5</v>
      </c>
      <c r="K34">
        <v>3</v>
      </c>
      <c r="L34">
        <f t="shared" si="1"/>
        <v>23</v>
      </c>
      <c r="M34">
        <v>4</v>
      </c>
      <c r="N34">
        <v>4</v>
      </c>
      <c r="O34">
        <v>4</v>
      </c>
      <c r="P34">
        <v>3</v>
      </c>
      <c r="Q34">
        <v>4</v>
      </c>
      <c r="R34">
        <v>4</v>
      </c>
      <c r="S34">
        <f t="shared" si="2"/>
        <v>23</v>
      </c>
      <c r="T34">
        <v>5</v>
      </c>
      <c r="U34">
        <v>4</v>
      </c>
      <c r="V34">
        <v>3</v>
      </c>
      <c r="W34">
        <v>4</v>
      </c>
      <c r="X34">
        <v>3</v>
      </c>
      <c r="Y34">
        <v>3</v>
      </c>
      <c r="Z34">
        <f t="shared" si="3"/>
        <v>22</v>
      </c>
    </row>
    <row r="35" spans="1:26" x14ac:dyDescent="0.25">
      <c r="A35">
        <v>4</v>
      </c>
      <c r="B35">
        <v>3</v>
      </c>
      <c r="C35">
        <v>5</v>
      </c>
      <c r="D35">
        <v>5</v>
      </c>
      <c r="E35">
        <f t="shared" si="0"/>
        <v>17</v>
      </c>
      <c r="F35">
        <v>4</v>
      </c>
      <c r="G35">
        <v>4</v>
      </c>
      <c r="H35">
        <v>3</v>
      </c>
      <c r="I35">
        <v>3</v>
      </c>
      <c r="J35">
        <v>4</v>
      </c>
      <c r="K35">
        <v>3</v>
      </c>
      <c r="L35">
        <f t="shared" si="1"/>
        <v>21</v>
      </c>
      <c r="M35">
        <v>4</v>
      </c>
      <c r="N35">
        <v>4</v>
      </c>
      <c r="O35">
        <v>3</v>
      </c>
      <c r="P35">
        <v>4</v>
      </c>
      <c r="Q35">
        <v>4</v>
      </c>
      <c r="R35">
        <v>3</v>
      </c>
      <c r="S35">
        <f t="shared" si="2"/>
        <v>22</v>
      </c>
      <c r="T35">
        <v>4</v>
      </c>
      <c r="U35">
        <v>3</v>
      </c>
      <c r="V35">
        <v>5</v>
      </c>
      <c r="W35">
        <v>4</v>
      </c>
      <c r="X35">
        <v>4</v>
      </c>
      <c r="Y35">
        <v>4</v>
      </c>
      <c r="Z35">
        <f t="shared" si="3"/>
        <v>24</v>
      </c>
    </row>
    <row r="36" spans="1:26" x14ac:dyDescent="0.25">
      <c r="A36">
        <v>4</v>
      </c>
      <c r="B36">
        <v>3</v>
      </c>
      <c r="C36">
        <v>5</v>
      </c>
      <c r="D36">
        <v>3</v>
      </c>
      <c r="E36">
        <f t="shared" si="0"/>
        <v>15</v>
      </c>
      <c r="F36">
        <v>4</v>
      </c>
      <c r="G36">
        <v>4</v>
      </c>
      <c r="H36">
        <v>3</v>
      </c>
      <c r="I36">
        <v>2</v>
      </c>
      <c r="J36">
        <v>5</v>
      </c>
      <c r="K36">
        <v>4</v>
      </c>
      <c r="L36">
        <f t="shared" si="1"/>
        <v>22</v>
      </c>
      <c r="M36">
        <v>5</v>
      </c>
      <c r="N36">
        <v>3</v>
      </c>
      <c r="O36">
        <v>5</v>
      </c>
      <c r="P36">
        <v>3</v>
      </c>
      <c r="Q36">
        <v>3</v>
      </c>
      <c r="R36">
        <v>4</v>
      </c>
      <c r="S36">
        <f t="shared" si="2"/>
        <v>23</v>
      </c>
      <c r="T36">
        <v>3</v>
      </c>
      <c r="U36">
        <v>3</v>
      </c>
      <c r="V36">
        <v>5</v>
      </c>
      <c r="X36">
        <v>3</v>
      </c>
      <c r="Y36">
        <v>4</v>
      </c>
      <c r="Z36">
        <f t="shared" si="3"/>
        <v>18</v>
      </c>
    </row>
    <row r="37" spans="1:26" x14ac:dyDescent="0.25">
      <c r="A37">
        <v>4</v>
      </c>
      <c r="B37">
        <v>4</v>
      </c>
      <c r="C37">
        <v>3</v>
      </c>
      <c r="D37">
        <v>5</v>
      </c>
      <c r="E37">
        <f t="shared" si="0"/>
        <v>16</v>
      </c>
      <c r="F37">
        <v>4</v>
      </c>
      <c r="G37">
        <v>3</v>
      </c>
      <c r="H37">
        <v>5</v>
      </c>
      <c r="I37">
        <v>4</v>
      </c>
      <c r="J37">
        <v>4</v>
      </c>
      <c r="K37">
        <v>4</v>
      </c>
      <c r="L37">
        <f t="shared" si="1"/>
        <v>24</v>
      </c>
      <c r="M37">
        <v>5</v>
      </c>
      <c r="N37">
        <v>4</v>
      </c>
      <c r="O37">
        <v>3</v>
      </c>
      <c r="P37">
        <v>3</v>
      </c>
      <c r="Q37">
        <v>4</v>
      </c>
      <c r="R37">
        <v>3</v>
      </c>
      <c r="S37">
        <f t="shared" si="2"/>
        <v>22</v>
      </c>
      <c r="T37">
        <v>4</v>
      </c>
      <c r="U37">
        <v>5</v>
      </c>
      <c r="V37">
        <v>4</v>
      </c>
      <c r="W37">
        <v>3</v>
      </c>
      <c r="X37">
        <v>3</v>
      </c>
      <c r="Y37">
        <v>4</v>
      </c>
      <c r="Z37">
        <f t="shared" si="3"/>
        <v>23</v>
      </c>
    </row>
    <row r="38" spans="1:26" x14ac:dyDescent="0.25">
      <c r="A38">
        <v>4</v>
      </c>
      <c r="B38">
        <v>3</v>
      </c>
      <c r="C38">
        <v>4</v>
      </c>
      <c r="D38">
        <v>3</v>
      </c>
      <c r="E38">
        <f t="shared" si="0"/>
        <v>14</v>
      </c>
      <c r="F38">
        <v>4</v>
      </c>
      <c r="G38">
        <v>3</v>
      </c>
      <c r="H38">
        <v>3</v>
      </c>
      <c r="I38">
        <v>3</v>
      </c>
      <c r="J38">
        <v>3</v>
      </c>
      <c r="K38">
        <v>2</v>
      </c>
      <c r="L38">
        <f t="shared" si="1"/>
        <v>18</v>
      </c>
      <c r="M38">
        <v>4</v>
      </c>
      <c r="N38">
        <v>4</v>
      </c>
      <c r="O38">
        <v>4</v>
      </c>
      <c r="P38">
        <v>5</v>
      </c>
      <c r="Q38">
        <v>4</v>
      </c>
      <c r="R38">
        <v>3</v>
      </c>
      <c r="S38">
        <f t="shared" si="2"/>
        <v>24</v>
      </c>
      <c r="T38">
        <v>4</v>
      </c>
      <c r="U38">
        <v>4</v>
      </c>
      <c r="V38">
        <v>3</v>
      </c>
      <c r="W38">
        <v>3</v>
      </c>
      <c r="X38">
        <v>4</v>
      </c>
      <c r="Y38">
        <v>4</v>
      </c>
      <c r="Z38">
        <f t="shared" si="3"/>
        <v>22</v>
      </c>
    </row>
    <row r="39" spans="1:26" x14ac:dyDescent="0.25">
      <c r="A39">
        <v>4</v>
      </c>
      <c r="B39">
        <v>3</v>
      </c>
      <c r="C39">
        <v>5</v>
      </c>
      <c r="D39">
        <v>4</v>
      </c>
      <c r="E39">
        <f t="shared" si="0"/>
        <v>16</v>
      </c>
      <c r="F39">
        <v>4</v>
      </c>
      <c r="G39">
        <v>3</v>
      </c>
      <c r="H39">
        <v>5</v>
      </c>
      <c r="I39">
        <v>4</v>
      </c>
      <c r="J39">
        <v>3</v>
      </c>
      <c r="K39">
        <v>5</v>
      </c>
      <c r="L39">
        <f t="shared" si="1"/>
        <v>24</v>
      </c>
      <c r="M39">
        <v>5</v>
      </c>
      <c r="N39">
        <v>3</v>
      </c>
      <c r="O39">
        <v>5</v>
      </c>
      <c r="P39">
        <v>5</v>
      </c>
      <c r="Q39">
        <v>3</v>
      </c>
      <c r="R39">
        <v>3</v>
      </c>
      <c r="S39">
        <f t="shared" si="2"/>
        <v>24</v>
      </c>
      <c r="T39">
        <v>4</v>
      </c>
      <c r="U39">
        <v>2</v>
      </c>
      <c r="V39">
        <v>5</v>
      </c>
      <c r="W39">
        <v>4</v>
      </c>
      <c r="X39">
        <v>3</v>
      </c>
      <c r="Y39">
        <v>4</v>
      </c>
      <c r="Z39">
        <f t="shared" si="3"/>
        <v>22</v>
      </c>
    </row>
    <row r="40" spans="1:26" x14ac:dyDescent="0.25">
      <c r="A40">
        <v>3</v>
      </c>
      <c r="B40">
        <v>3</v>
      </c>
      <c r="C40">
        <v>3</v>
      </c>
      <c r="D40">
        <v>5</v>
      </c>
      <c r="E40">
        <f t="shared" si="0"/>
        <v>14</v>
      </c>
      <c r="F40">
        <v>5</v>
      </c>
      <c r="G40">
        <v>3</v>
      </c>
      <c r="H40">
        <v>4</v>
      </c>
      <c r="I40">
        <v>3</v>
      </c>
      <c r="J40">
        <v>3</v>
      </c>
      <c r="K40">
        <v>4</v>
      </c>
      <c r="L40">
        <f t="shared" si="1"/>
        <v>22</v>
      </c>
      <c r="M40">
        <v>3</v>
      </c>
      <c r="N40">
        <v>5</v>
      </c>
      <c r="O40">
        <v>5</v>
      </c>
      <c r="P40">
        <v>4</v>
      </c>
      <c r="Q40">
        <v>3</v>
      </c>
      <c r="R40">
        <v>4</v>
      </c>
      <c r="S40">
        <f t="shared" si="2"/>
        <v>24</v>
      </c>
      <c r="T40">
        <v>5</v>
      </c>
      <c r="U40">
        <v>3</v>
      </c>
      <c r="V40">
        <v>4</v>
      </c>
      <c r="W40">
        <v>5</v>
      </c>
      <c r="X40">
        <v>3</v>
      </c>
      <c r="Y40">
        <v>5</v>
      </c>
      <c r="Z40">
        <f t="shared" si="3"/>
        <v>25</v>
      </c>
    </row>
    <row r="41" spans="1:26" x14ac:dyDescent="0.25">
      <c r="A41">
        <v>4</v>
      </c>
      <c r="B41">
        <v>3</v>
      </c>
      <c r="C41">
        <v>4</v>
      </c>
      <c r="D41">
        <v>3</v>
      </c>
      <c r="E41">
        <f t="shared" si="0"/>
        <v>14</v>
      </c>
      <c r="F41">
        <v>4</v>
      </c>
      <c r="G41">
        <v>3</v>
      </c>
      <c r="H41">
        <v>4</v>
      </c>
      <c r="I41">
        <v>3</v>
      </c>
      <c r="J41">
        <v>3</v>
      </c>
      <c r="K41">
        <v>4</v>
      </c>
      <c r="L41">
        <f t="shared" si="1"/>
        <v>21</v>
      </c>
      <c r="M41">
        <v>4</v>
      </c>
      <c r="N41">
        <v>5</v>
      </c>
      <c r="O41">
        <v>3</v>
      </c>
      <c r="P41">
        <v>3</v>
      </c>
      <c r="Q41">
        <v>4</v>
      </c>
      <c r="R41">
        <v>4</v>
      </c>
      <c r="S41">
        <f t="shared" si="2"/>
        <v>23</v>
      </c>
      <c r="T41">
        <v>5</v>
      </c>
      <c r="U41">
        <v>3</v>
      </c>
      <c r="V41">
        <v>4</v>
      </c>
      <c r="W41">
        <v>3</v>
      </c>
      <c r="X41">
        <v>4</v>
      </c>
      <c r="Y41">
        <v>4</v>
      </c>
      <c r="Z41">
        <f t="shared" si="3"/>
        <v>23</v>
      </c>
    </row>
    <row r="42" spans="1:26" x14ac:dyDescent="0.25">
      <c r="A42">
        <v>4</v>
      </c>
      <c r="B42">
        <v>3</v>
      </c>
      <c r="C42">
        <v>3</v>
      </c>
      <c r="D42">
        <v>3</v>
      </c>
      <c r="E42">
        <f t="shared" si="0"/>
        <v>13</v>
      </c>
      <c r="F42">
        <v>4</v>
      </c>
      <c r="G42">
        <v>5</v>
      </c>
      <c r="H42">
        <v>4</v>
      </c>
      <c r="I42">
        <v>5</v>
      </c>
      <c r="J42">
        <v>3</v>
      </c>
      <c r="K42">
        <v>3</v>
      </c>
      <c r="L42">
        <f t="shared" si="1"/>
        <v>24</v>
      </c>
      <c r="M42">
        <v>4</v>
      </c>
      <c r="N42">
        <v>3</v>
      </c>
      <c r="O42">
        <v>5</v>
      </c>
      <c r="P42">
        <v>5</v>
      </c>
      <c r="Q42">
        <v>3</v>
      </c>
      <c r="R42">
        <v>4</v>
      </c>
      <c r="S42">
        <f t="shared" si="2"/>
        <v>24</v>
      </c>
      <c r="T42">
        <v>5</v>
      </c>
      <c r="U42">
        <v>3</v>
      </c>
      <c r="V42">
        <v>5</v>
      </c>
      <c r="W42">
        <v>3</v>
      </c>
      <c r="X42">
        <v>3</v>
      </c>
      <c r="Y42">
        <v>3</v>
      </c>
      <c r="Z42">
        <f t="shared" si="3"/>
        <v>22</v>
      </c>
    </row>
    <row r="43" spans="1:26" x14ac:dyDescent="0.25">
      <c r="A43">
        <v>4</v>
      </c>
      <c r="B43">
        <v>3</v>
      </c>
      <c r="C43">
        <v>3</v>
      </c>
      <c r="D43">
        <v>3</v>
      </c>
      <c r="E43">
        <f t="shared" si="0"/>
        <v>13</v>
      </c>
      <c r="F43">
        <v>4</v>
      </c>
      <c r="G43">
        <v>3</v>
      </c>
      <c r="H43">
        <v>3</v>
      </c>
      <c r="I43">
        <v>5</v>
      </c>
      <c r="J43">
        <v>4</v>
      </c>
      <c r="K43">
        <v>5</v>
      </c>
      <c r="L43">
        <f t="shared" si="1"/>
        <v>24</v>
      </c>
      <c r="M43">
        <v>5</v>
      </c>
      <c r="N43">
        <v>3</v>
      </c>
      <c r="O43">
        <v>3</v>
      </c>
      <c r="P43">
        <v>4</v>
      </c>
      <c r="Q43">
        <v>2</v>
      </c>
      <c r="R43">
        <v>4</v>
      </c>
      <c r="S43">
        <f t="shared" si="2"/>
        <v>21</v>
      </c>
      <c r="T43">
        <v>4</v>
      </c>
      <c r="U43">
        <v>3</v>
      </c>
      <c r="V43">
        <v>4</v>
      </c>
      <c r="W43">
        <v>3</v>
      </c>
      <c r="X43">
        <v>5</v>
      </c>
      <c r="Y43">
        <v>4</v>
      </c>
      <c r="Z43">
        <f t="shared" si="3"/>
        <v>23</v>
      </c>
    </row>
    <row r="44" spans="1:26" x14ac:dyDescent="0.25">
      <c r="A44">
        <v>4</v>
      </c>
      <c r="B44">
        <v>3</v>
      </c>
      <c r="C44">
        <v>3</v>
      </c>
      <c r="D44">
        <v>5</v>
      </c>
      <c r="E44">
        <f t="shared" si="0"/>
        <v>15</v>
      </c>
      <c r="F44">
        <v>5</v>
      </c>
      <c r="G44">
        <v>3</v>
      </c>
      <c r="H44">
        <v>1</v>
      </c>
      <c r="I44">
        <v>4</v>
      </c>
      <c r="J44">
        <v>3</v>
      </c>
      <c r="K44">
        <v>5</v>
      </c>
      <c r="L44">
        <f t="shared" si="1"/>
        <v>21</v>
      </c>
      <c r="M44">
        <v>4</v>
      </c>
      <c r="N44">
        <v>5</v>
      </c>
      <c r="O44">
        <v>3</v>
      </c>
      <c r="P44">
        <v>5</v>
      </c>
      <c r="Q44">
        <v>3</v>
      </c>
      <c r="R44">
        <v>4</v>
      </c>
      <c r="S44">
        <f t="shared" si="2"/>
        <v>24</v>
      </c>
      <c r="T44">
        <v>5</v>
      </c>
      <c r="U44">
        <v>3</v>
      </c>
      <c r="V44">
        <v>4</v>
      </c>
      <c r="W44">
        <v>2</v>
      </c>
      <c r="X44">
        <v>2</v>
      </c>
      <c r="Y44">
        <v>5</v>
      </c>
      <c r="Z44">
        <f t="shared" si="3"/>
        <v>21</v>
      </c>
    </row>
    <row r="45" spans="1:26" x14ac:dyDescent="0.25">
      <c r="A45">
        <v>3</v>
      </c>
      <c r="B45">
        <v>4</v>
      </c>
      <c r="C45">
        <v>3</v>
      </c>
      <c r="D45">
        <v>4</v>
      </c>
      <c r="E45">
        <f t="shared" si="0"/>
        <v>14</v>
      </c>
      <c r="F45">
        <v>4</v>
      </c>
      <c r="G45">
        <v>4</v>
      </c>
      <c r="H45">
        <v>5</v>
      </c>
      <c r="I45">
        <v>4</v>
      </c>
      <c r="J45">
        <v>5</v>
      </c>
      <c r="K45">
        <v>3</v>
      </c>
      <c r="L45">
        <f t="shared" si="1"/>
        <v>25</v>
      </c>
      <c r="M45">
        <v>4</v>
      </c>
      <c r="N45">
        <v>3</v>
      </c>
      <c r="O45">
        <v>3</v>
      </c>
      <c r="P45">
        <v>3</v>
      </c>
      <c r="Q45">
        <v>2</v>
      </c>
      <c r="R45">
        <v>4</v>
      </c>
      <c r="S45">
        <f t="shared" si="2"/>
        <v>19</v>
      </c>
      <c r="T45">
        <v>4</v>
      </c>
      <c r="U45">
        <v>3</v>
      </c>
      <c r="V45">
        <v>4</v>
      </c>
      <c r="W45">
        <v>5</v>
      </c>
      <c r="X45">
        <v>3</v>
      </c>
      <c r="Y45">
        <v>4</v>
      </c>
      <c r="Z45">
        <f t="shared" si="3"/>
        <v>23</v>
      </c>
    </row>
    <row r="46" spans="1:26" x14ac:dyDescent="0.25">
      <c r="A46">
        <v>4</v>
      </c>
      <c r="B46">
        <v>4</v>
      </c>
      <c r="C46">
        <v>2</v>
      </c>
      <c r="D46">
        <v>4</v>
      </c>
      <c r="E46">
        <f t="shared" si="0"/>
        <v>14</v>
      </c>
      <c r="F46">
        <v>4</v>
      </c>
      <c r="G46">
        <v>3</v>
      </c>
      <c r="H46">
        <v>5</v>
      </c>
      <c r="I46">
        <v>4</v>
      </c>
      <c r="J46">
        <v>3</v>
      </c>
      <c r="K46">
        <v>4</v>
      </c>
      <c r="L46">
        <f t="shared" si="1"/>
        <v>23</v>
      </c>
      <c r="M46">
        <v>5</v>
      </c>
      <c r="N46">
        <v>3</v>
      </c>
      <c r="O46">
        <v>5</v>
      </c>
      <c r="P46">
        <v>4</v>
      </c>
      <c r="Q46">
        <v>4</v>
      </c>
      <c r="R46">
        <v>3</v>
      </c>
      <c r="S46">
        <f t="shared" si="2"/>
        <v>24</v>
      </c>
      <c r="T46">
        <v>5</v>
      </c>
      <c r="U46">
        <v>3</v>
      </c>
      <c r="V46">
        <v>5</v>
      </c>
      <c r="W46">
        <v>3</v>
      </c>
      <c r="X46">
        <v>4</v>
      </c>
      <c r="Y46">
        <v>5</v>
      </c>
      <c r="Z46">
        <f t="shared" si="3"/>
        <v>25</v>
      </c>
    </row>
    <row r="47" spans="1:26" x14ac:dyDescent="0.25">
      <c r="A47">
        <v>5</v>
      </c>
      <c r="B47">
        <v>5</v>
      </c>
      <c r="C47">
        <v>3</v>
      </c>
      <c r="D47">
        <v>4</v>
      </c>
      <c r="E47">
        <f t="shared" si="0"/>
        <v>17</v>
      </c>
      <c r="F47">
        <v>4</v>
      </c>
      <c r="G47">
        <v>3</v>
      </c>
      <c r="H47">
        <v>3</v>
      </c>
      <c r="I47">
        <v>4</v>
      </c>
      <c r="J47">
        <v>3</v>
      </c>
      <c r="K47">
        <v>3</v>
      </c>
      <c r="L47">
        <f t="shared" si="1"/>
        <v>20</v>
      </c>
      <c r="M47">
        <v>5</v>
      </c>
      <c r="N47">
        <v>5</v>
      </c>
      <c r="O47">
        <v>3</v>
      </c>
      <c r="P47">
        <v>3</v>
      </c>
      <c r="Q47">
        <v>4</v>
      </c>
      <c r="R47">
        <v>4</v>
      </c>
      <c r="S47">
        <f t="shared" si="2"/>
        <v>24</v>
      </c>
      <c r="T47">
        <v>4</v>
      </c>
      <c r="U47">
        <v>5</v>
      </c>
      <c r="V47">
        <v>3</v>
      </c>
      <c r="W47">
        <v>4</v>
      </c>
      <c r="X47">
        <v>5</v>
      </c>
      <c r="Y47">
        <v>3</v>
      </c>
      <c r="Z47">
        <f t="shared" si="3"/>
        <v>24</v>
      </c>
    </row>
    <row r="48" spans="1:26" x14ac:dyDescent="0.25">
      <c r="A48">
        <v>3</v>
      </c>
      <c r="B48">
        <v>3</v>
      </c>
      <c r="C48">
        <v>5</v>
      </c>
      <c r="D48">
        <v>4</v>
      </c>
      <c r="E48">
        <f t="shared" si="0"/>
        <v>15</v>
      </c>
      <c r="F48">
        <v>4</v>
      </c>
      <c r="G48">
        <v>3</v>
      </c>
      <c r="H48">
        <v>2</v>
      </c>
      <c r="I48">
        <v>4</v>
      </c>
      <c r="J48">
        <v>3</v>
      </c>
      <c r="K48">
        <v>4</v>
      </c>
      <c r="L48">
        <f t="shared" si="1"/>
        <v>20</v>
      </c>
      <c r="M48">
        <v>4</v>
      </c>
      <c r="N48">
        <v>3</v>
      </c>
      <c r="O48">
        <v>5</v>
      </c>
      <c r="P48">
        <v>3</v>
      </c>
      <c r="Q48">
        <v>3</v>
      </c>
      <c r="R48">
        <v>4</v>
      </c>
      <c r="S48">
        <f t="shared" si="2"/>
        <v>22</v>
      </c>
      <c r="T48">
        <v>4</v>
      </c>
      <c r="U48">
        <v>4</v>
      </c>
      <c r="V48">
        <v>3</v>
      </c>
      <c r="W48">
        <v>3</v>
      </c>
      <c r="X48">
        <v>4</v>
      </c>
      <c r="Y48">
        <v>4</v>
      </c>
      <c r="Z48">
        <f t="shared" si="3"/>
        <v>22</v>
      </c>
    </row>
    <row r="49" spans="1:26" x14ac:dyDescent="0.25">
      <c r="A49">
        <v>4</v>
      </c>
      <c r="B49">
        <v>5</v>
      </c>
      <c r="C49">
        <v>4</v>
      </c>
      <c r="D49">
        <v>4</v>
      </c>
      <c r="E49">
        <f t="shared" si="0"/>
        <v>17</v>
      </c>
      <c r="F49">
        <v>3</v>
      </c>
      <c r="G49">
        <v>4</v>
      </c>
      <c r="H49">
        <v>4</v>
      </c>
      <c r="I49">
        <v>4</v>
      </c>
      <c r="J49">
        <v>3</v>
      </c>
      <c r="K49">
        <v>5</v>
      </c>
      <c r="L49">
        <f t="shared" si="1"/>
        <v>23</v>
      </c>
      <c r="M49">
        <v>4</v>
      </c>
      <c r="N49">
        <v>4</v>
      </c>
      <c r="O49">
        <v>5</v>
      </c>
      <c r="P49">
        <v>3</v>
      </c>
      <c r="Q49">
        <v>4</v>
      </c>
      <c r="R49">
        <v>3</v>
      </c>
      <c r="S49">
        <f t="shared" si="2"/>
        <v>23</v>
      </c>
      <c r="T49">
        <v>4</v>
      </c>
      <c r="U49">
        <v>5</v>
      </c>
      <c r="V49">
        <v>2</v>
      </c>
      <c r="W49">
        <v>5</v>
      </c>
      <c r="X49">
        <v>4</v>
      </c>
      <c r="Y49">
        <v>4</v>
      </c>
      <c r="Z49">
        <f t="shared" si="3"/>
        <v>24</v>
      </c>
    </row>
    <row r="50" spans="1:26" x14ac:dyDescent="0.25">
      <c r="A50">
        <v>4</v>
      </c>
      <c r="B50">
        <v>2</v>
      </c>
      <c r="C50">
        <v>3</v>
      </c>
      <c r="D50">
        <v>4</v>
      </c>
      <c r="E50">
        <f t="shared" si="0"/>
        <v>13</v>
      </c>
      <c r="F50">
        <v>5</v>
      </c>
      <c r="G50">
        <v>4</v>
      </c>
      <c r="H50">
        <v>5</v>
      </c>
      <c r="I50">
        <v>4</v>
      </c>
      <c r="J50">
        <v>5</v>
      </c>
      <c r="K50">
        <v>4</v>
      </c>
      <c r="L50">
        <f t="shared" si="1"/>
        <v>27</v>
      </c>
      <c r="M50">
        <v>4</v>
      </c>
      <c r="N50">
        <v>3</v>
      </c>
      <c r="O50">
        <v>4</v>
      </c>
      <c r="P50">
        <v>4</v>
      </c>
      <c r="Q50">
        <v>5</v>
      </c>
      <c r="R50">
        <v>3</v>
      </c>
      <c r="S50">
        <f t="shared" si="2"/>
        <v>23</v>
      </c>
      <c r="T50">
        <v>5</v>
      </c>
      <c r="U50">
        <v>3</v>
      </c>
      <c r="V50">
        <v>4</v>
      </c>
      <c r="W50">
        <v>3</v>
      </c>
      <c r="X50">
        <v>5</v>
      </c>
      <c r="Y50">
        <v>4</v>
      </c>
      <c r="Z50">
        <f t="shared" si="3"/>
        <v>24</v>
      </c>
    </row>
    <row r="51" spans="1:26" x14ac:dyDescent="0.25">
      <c r="A51">
        <v>4</v>
      </c>
      <c r="B51">
        <v>3</v>
      </c>
      <c r="C51">
        <v>5</v>
      </c>
      <c r="D51">
        <v>4</v>
      </c>
      <c r="E51">
        <f t="shared" si="0"/>
        <v>16</v>
      </c>
      <c r="F51">
        <v>4</v>
      </c>
      <c r="G51">
        <v>3</v>
      </c>
      <c r="H51">
        <v>4</v>
      </c>
      <c r="J51">
        <v>3</v>
      </c>
      <c r="K51">
        <v>4</v>
      </c>
      <c r="L51">
        <f t="shared" si="1"/>
        <v>18</v>
      </c>
      <c r="M51">
        <v>5</v>
      </c>
      <c r="N51">
        <v>4</v>
      </c>
      <c r="O51">
        <v>3</v>
      </c>
      <c r="P51">
        <v>4</v>
      </c>
      <c r="Q51">
        <v>4</v>
      </c>
      <c r="R51">
        <v>4</v>
      </c>
      <c r="S51">
        <f t="shared" si="2"/>
        <v>24</v>
      </c>
      <c r="T51">
        <v>5</v>
      </c>
      <c r="U51">
        <v>5</v>
      </c>
      <c r="V51">
        <v>3</v>
      </c>
      <c r="W51">
        <v>5</v>
      </c>
      <c r="X51">
        <v>5</v>
      </c>
      <c r="Y51">
        <v>4</v>
      </c>
      <c r="Z51">
        <f t="shared" si="3"/>
        <v>27</v>
      </c>
    </row>
    <row r="52" spans="1:26" x14ac:dyDescent="0.25">
      <c r="A52">
        <v>4</v>
      </c>
      <c r="B52">
        <v>3</v>
      </c>
      <c r="C52">
        <v>5</v>
      </c>
      <c r="D52">
        <v>4</v>
      </c>
      <c r="E52">
        <f t="shared" si="0"/>
        <v>16</v>
      </c>
      <c r="F52">
        <v>5</v>
      </c>
      <c r="G52">
        <v>3</v>
      </c>
      <c r="H52">
        <v>4</v>
      </c>
      <c r="I52">
        <v>5</v>
      </c>
      <c r="J52">
        <v>4</v>
      </c>
      <c r="K52">
        <v>4</v>
      </c>
      <c r="L52">
        <f t="shared" si="1"/>
        <v>25</v>
      </c>
      <c r="M52">
        <v>5</v>
      </c>
      <c r="N52">
        <v>4</v>
      </c>
      <c r="O52">
        <v>3</v>
      </c>
      <c r="P52">
        <v>4</v>
      </c>
      <c r="Q52">
        <v>4</v>
      </c>
      <c r="R52">
        <v>4</v>
      </c>
      <c r="S52">
        <f t="shared" si="2"/>
        <v>24</v>
      </c>
      <c r="T52">
        <v>5</v>
      </c>
      <c r="U52">
        <v>4</v>
      </c>
      <c r="V52">
        <v>5</v>
      </c>
      <c r="W52">
        <v>5</v>
      </c>
      <c r="X52">
        <v>3</v>
      </c>
      <c r="Y52">
        <v>4</v>
      </c>
      <c r="Z52">
        <f t="shared" si="3"/>
        <v>26</v>
      </c>
    </row>
    <row r="53" spans="1:26" x14ac:dyDescent="0.25">
      <c r="A53">
        <v>5</v>
      </c>
      <c r="B53">
        <v>4</v>
      </c>
      <c r="C53">
        <v>5</v>
      </c>
      <c r="D53">
        <v>3</v>
      </c>
      <c r="E53">
        <f t="shared" si="0"/>
        <v>17</v>
      </c>
      <c r="F53">
        <v>5</v>
      </c>
      <c r="G53">
        <v>5</v>
      </c>
      <c r="H53">
        <v>3</v>
      </c>
      <c r="I53">
        <v>4</v>
      </c>
      <c r="J53">
        <v>4</v>
      </c>
      <c r="K53">
        <v>4</v>
      </c>
      <c r="L53">
        <f t="shared" si="1"/>
        <v>25</v>
      </c>
      <c r="M53">
        <v>5</v>
      </c>
      <c r="N53">
        <v>3</v>
      </c>
      <c r="O53">
        <v>4</v>
      </c>
      <c r="P53">
        <v>4</v>
      </c>
      <c r="Q53">
        <v>5</v>
      </c>
      <c r="R53">
        <v>4</v>
      </c>
      <c r="S53">
        <f t="shared" si="2"/>
        <v>25</v>
      </c>
      <c r="T53">
        <v>5</v>
      </c>
      <c r="U53">
        <v>4</v>
      </c>
      <c r="V53">
        <v>4</v>
      </c>
      <c r="W53">
        <v>4</v>
      </c>
      <c r="X53">
        <v>4</v>
      </c>
      <c r="Y53">
        <v>5</v>
      </c>
      <c r="Z53">
        <f t="shared" si="3"/>
        <v>26</v>
      </c>
    </row>
    <row r="54" spans="1:26" x14ac:dyDescent="0.25">
      <c r="A54">
        <v>5</v>
      </c>
      <c r="B54">
        <v>3</v>
      </c>
      <c r="C54">
        <v>5</v>
      </c>
      <c r="D54">
        <v>4</v>
      </c>
      <c r="E54">
        <f t="shared" si="0"/>
        <v>17</v>
      </c>
      <c r="F54">
        <v>5</v>
      </c>
      <c r="G54">
        <v>5</v>
      </c>
      <c r="H54">
        <v>3</v>
      </c>
      <c r="I54">
        <v>4</v>
      </c>
      <c r="J54">
        <v>5</v>
      </c>
      <c r="K54">
        <v>4</v>
      </c>
      <c r="L54">
        <f t="shared" si="1"/>
        <v>26</v>
      </c>
      <c r="M54">
        <v>5</v>
      </c>
      <c r="N54">
        <v>3</v>
      </c>
      <c r="O54">
        <v>5</v>
      </c>
      <c r="P54">
        <v>4</v>
      </c>
      <c r="Q54">
        <v>5</v>
      </c>
      <c r="R54">
        <v>3</v>
      </c>
      <c r="S54">
        <f t="shared" si="2"/>
        <v>25</v>
      </c>
      <c r="T54">
        <v>5</v>
      </c>
      <c r="U54">
        <v>4</v>
      </c>
      <c r="V54">
        <v>5</v>
      </c>
      <c r="W54">
        <v>3</v>
      </c>
      <c r="X54">
        <v>5</v>
      </c>
      <c r="Y54">
        <v>4</v>
      </c>
      <c r="Z54">
        <f t="shared" si="3"/>
        <v>26</v>
      </c>
    </row>
    <row r="55" spans="1:26" x14ac:dyDescent="0.25">
      <c r="A55">
        <v>5</v>
      </c>
      <c r="B55">
        <v>3</v>
      </c>
      <c r="C55">
        <v>5</v>
      </c>
      <c r="D55">
        <v>4</v>
      </c>
      <c r="E55">
        <f t="shared" si="0"/>
        <v>17</v>
      </c>
      <c r="F55">
        <v>5</v>
      </c>
      <c r="G55">
        <v>3</v>
      </c>
      <c r="H55">
        <v>4</v>
      </c>
      <c r="I55">
        <v>5</v>
      </c>
      <c r="J55">
        <v>4</v>
      </c>
      <c r="K55">
        <v>5</v>
      </c>
      <c r="L55">
        <f t="shared" si="1"/>
        <v>26</v>
      </c>
      <c r="M55">
        <v>5</v>
      </c>
      <c r="N55">
        <v>4</v>
      </c>
      <c r="O55">
        <v>5</v>
      </c>
      <c r="P55">
        <v>3</v>
      </c>
      <c r="Q55">
        <v>4</v>
      </c>
      <c r="R55">
        <v>5</v>
      </c>
      <c r="S55">
        <f t="shared" si="2"/>
        <v>26</v>
      </c>
      <c r="T55">
        <v>4</v>
      </c>
      <c r="U55">
        <v>5</v>
      </c>
      <c r="V55">
        <v>5</v>
      </c>
      <c r="W55">
        <v>3</v>
      </c>
      <c r="X55">
        <v>5</v>
      </c>
      <c r="Y55">
        <v>4</v>
      </c>
      <c r="Z55">
        <f t="shared" si="3"/>
        <v>26</v>
      </c>
    </row>
    <row r="56" spans="1:26" x14ac:dyDescent="0.25">
      <c r="A56">
        <v>4</v>
      </c>
      <c r="B56">
        <v>3</v>
      </c>
      <c r="C56">
        <v>4</v>
      </c>
      <c r="D56">
        <v>5</v>
      </c>
      <c r="E56">
        <f t="shared" si="0"/>
        <v>16</v>
      </c>
      <c r="F56">
        <v>3</v>
      </c>
      <c r="G56">
        <v>4</v>
      </c>
      <c r="H56">
        <v>5</v>
      </c>
      <c r="I56">
        <v>4</v>
      </c>
      <c r="J56">
        <v>5</v>
      </c>
      <c r="K56">
        <v>3</v>
      </c>
      <c r="L56">
        <f t="shared" si="1"/>
        <v>24</v>
      </c>
      <c r="M56">
        <v>5</v>
      </c>
      <c r="N56">
        <v>4</v>
      </c>
      <c r="O56">
        <v>3</v>
      </c>
      <c r="P56">
        <v>4</v>
      </c>
      <c r="Q56">
        <v>5</v>
      </c>
      <c r="R56">
        <v>3</v>
      </c>
      <c r="S56">
        <f t="shared" si="2"/>
        <v>24</v>
      </c>
      <c r="T56">
        <v>5</v>
      </c>
      <c r="U56">
        <v>4</v>
      </c>
      <c r="V56">
        <v>5</v>
      </c>
      <c r="W56">
        <v>3</v>
      </c>
      <c r="X56">
        <v>4</v>
      </c>
      <c r="Y56">
        <v>5</v>
      </c>
      <c r="Z56">
        <f t="shared" si="3"/>
        <v>26</v>
      </c>
    </row>
    <row r="57" spans="1:26" x14ac:dyDescent="0.25">
      <c r="A57">
        <v>4</v>
      </c>
      <c r="B57">
        <v>4</v>
      </c>
      <c r="C57">
        <v>3</v>
      </c>
      <c r="D57">
        <v>5</v>
      </c>
      <c r="E57">
        <f t="shared" si="0"/>
        <v>16</v>
      </c>
      <c r="F57">
        <v>5</v>
      </c>
      <c r="G57">
        <v>4</v>
      </c>
      <c r="H57">
        <v>3</v>
      </c>
      <c r="I57">
        <v>4</v>
      </c>
      <c r="J57">
        <v>5</v>
      </c>
      <c r="K57">
        <v>3</v>
      </c>
      <c r="L57">
        <f t="shared" si="1"/>
        <v>24</v>
      </c>
      <c r="M57">
        <v>5</v>
      </c>
      <c r="N57">
        <v>3</v>
      </c>
      <c r="O57">
        <v>4</v>
      </c>
      <c r="P57">
        <v>5</v>
      </c>
      <c r="Q57">
        <v>4</v>
      </c>
      <c r="R57">
        <v>4</v>
      </c>
      <c r="S57">
        <f t="shared" si="2"/>
        <v>25</v>
      </c>
      <c r="T57">
        <v>5</v>
      </c>
      <c r="U57">
        <v>4</v>
      </c>
      <c r="V57">
        <v>5</v>
      </c>
      <c r="W57">
        <v>4</v>
      </c>
      <c r="X57">
        <v>5</v>
      </c>
      <c r="Y57">
        <v>3</v>
      </c>
      <c r="Z57">
        <f t="shared" si="3"/>
        <v>26</v>
      </c>
    </row>
    <row r="58" spans="1:26" x14ac:dyDescent="0.25">
      <c r="A58">
        <v>5</v>
      </c>
      <c r="B58">
        <v>4</v>
      </c>
      <c r="C58">
        <v>3</v>
      </c>
      <c r="D58">
        <v>5</v>
      </c>
      <c r="E58">
        <f t="shared" si="0"/>
        <v>17</v>
      </c>
      <c r="F58">
        <v>4</v>
      </c>
      <c r="G58">
        <v>3</v>
      </c>
      <c r="H58">
        <v>4</v>
      </c>
      <c r="I58">
        <v>3</v>
      </c>
      <c r="J58">
        <v>5</v>
      </c>
      <c r="K58">
        <v>3</v>
      </c>
      <c r="L58">
        <f t="shared" si="1"/>
        <v>22</v>
      </c>
      <c r="M58">
        <v>5</v>
      </c>
      <c r="N58">
        <v>4</v>
      </c>
      <c r="O58">
        <v>5</v>
      </c>
      <c r="P58">
        <v>4</v>
      </c>
      <c r="Q58">
        <v>4</v>
      </c>
      <c r="R58">
        <v>4</v>
      </c>
      <c r="S58">
        <f t="shared" si="2"/>
        <v>26</v>
      </c>
      <c r="T58">
        <v>5</v>
      </c>
      <c r="U58">
        <v>4</v>
      </c>
      <c r="V58">
        <v>3</v>
      </c>
      <c r="W58">
        <v>4</v>
      </c>
      <c r="X58">
        <v>5</v>
      </c>
      <c r="Y58">
        <v>4</v>
      </c>
      <c r="Z58">
        <f t="shared" si="3"/>
        <v>25</v>
      </c>
    </row>
    <row r="59" spans="1:26" x14ac:dyDescent="0.25">
      <c r="A59">
        <v>4</v>
      </c>
      <c r="B59">
        <v>5</v>
      </c>
      <c r="C59">
        <v>4</v>
      </c>
      <c r="D59">
        <v>3</v>
      </c>
      <c r="E59">
        <f t="shared" si="0"/>
        <v>16</v>
      </c>
      <c r="F59">
        <v>5</v>
      </c>
      <c r="G59">
        <v>4</v>
      </c>
      <c r="H59">
        <v>5</v>
      </c>
      <c r="I59">
        <v>4</v>
      </c>
      <c r="J59">
        <v>5</v>
      </c>
      <c r="K59">
        <v>4</v>
      </c>
      <c r="L59">
        <f t="shared" si="1"/>
        <v>27</v>
      </c>
      <c r="M59">
        <v>5</v>
      </c>
      <c r="N59">
        <v>3</v>
      </c>
      <c r="O59">
        <v>5</v>
      </c>
      <c r="P59">
        <v>4</v>
      </c>
      <c r="Q59">
        <v>4</v>
      </c>
      <c r="R59">
        <v>4</v>
      </c>
      <c r="S59">
        <f t="shared" si="2"/>
        <v>25</v>
      </c>
      <c r="T59">
        <v>4</v>
      </c>
      <c r="U59">
        <v>4</v>
      </c>
      <c r="V59">
        <v>5</v>
      </c>
      <c r="W59">
        <v>5</v>
      </c>
      <c r="X59">
        <v>4</v>
      </c>
      <c r="Y59">
        <v>4</v>
      </c>
      <c r="Z59">
        <f t="shared" si="3"/>
        <v>26</v>
      </c>
    </row>
    <row r="60" spans="1:26" x14ac:dyDescent="0.25">
      <c r="A60">
        <v>4</v>
      </c>
      <c r="B60">
        <v>3</v>
      </c>
      <c r="C60">
        <v>5</v>
      </c>
      <c r="D60">
        <v>5</v>
      </c>
      <c r="E60">
        <f t="shared" si="0"/>
        <v>17</v>
      </c>
      <c r="F60">
        <v>5</v>
      </c>
      <c r="G60">
        <v>4</v>
      </c>
      <c r="H60">
        <v>2</v>
      </c>
      <c r="I60">
        <v>5</v>
      </c>
      <c r="J60">
        <v>4</v>
      </c>
      <c r="K60">
        <v>4</v>
      </c>
      <c r="L60">
        <f t="shared" si="1"/>
        <v>24</v>
      </c>
      <c r="M60">
        <v>5</v>
      </c>
      <c r="N60">
        <v>5</v>
      </c>
      <c r="O60">
        <v>3</v>
      </c>
      <c r="P60">
        <v>5</v>
      </c>
      <c r="Q60">
        <v>5</v>
      </c>
      <c r="R60">
        <v>3</v>
      </c>
      <c r="S60">
        <f t="shared" si="2"/>
        <v>26</v>
      </c>
      <c r="T60">
        <v>5</v>
      </c>
      <c r="U60">
        <v>4</v>
      </c>
      <c r="V60">
        <v>5</v>
      </c>
      <c r="W60">
        <v>4</v>
      </c>
      <c r="X60">
        <v>4</v>
      </c>
      <c r="Y60">
        <v>5</v>
      </c>
      <c r="Z60">
        <f t="shared" si="3"/>
        <v>27</v>
      </c>
    </row>
    <row r="61" spans="1:26" x14ac:dyDescent="0.25">
      <c r="A61">
        <v>4</v>
      </c>
      <c r="B61">
        <v>5</v>
      </c>
      <c r="C61">
        <v>3</v>
      </c>
      <c r="D61">
        <v>4</v>
      </c>
      <c r="E61">
        <f t="shared" si="0"/>
        <v>16</v>
      </c>
      <c r="F61">
        <v>5</v>
      </c>
      <c r="G61">
        <v>4</v>
      </c>
      <c r="H61">
        <v>5</v>
      </c>
      <c r="I61">
        <v>4</v>
      </c>
      <c r="J61">
        <v>5</v>
      </c>
      <c r="K61">
        <v>5</v>
      </c>
      <c r="L61">
        <f t="shared" si="1"/>
        <v>28</v>
      </c>
      <c r="M61">
        <v>5</v>
      </c>
      <c r="N61">
        <v>4</v>
      </c>
      <c r="O61">
        <v>5</v>
      </c>
      <c r="P61">
        <v>5</v>
      </c>
      <c r="Q61">
        <v>4</v>
      </c>
      <c r="R61">
        <v>5</v>
      </c>
      <c r="S61">
        <f t="shared" si="2"/>
        <v>28</v>
      </c>
      <c r="T61">
        <v>5</v>
      </c>
      <c r="U61">
        <v>5</v>
      </c>
      <c r="V61">
        <v>3</v>
      </c>
      <c r="W61">
        <v>3</v>
      </c>
      <c r="X61">
        <v>4</v>
      </c>
      <c r="Y61">
        <v>4</v>
      </c>
      <c r="Z61">
        <f t="shared" si="3"/>
        <v>24</v>
      </c>
    </row>
    <row r="62" spans="1:26" x14ac:dyDescent="0.25">
      <c r="A62">
        <v>4</v>
      </c>
      <c r="B62">
        <v>5</v>
      </c>
      <c r="C62">
        <v>3</v>
      </c>
      <c r="D62">
        <v>5</v>
      </c>
      <c r="E62">
        <f t="shared" si="0"/>
        <v>17</v>
      </c>
      <c r="F62">
        <v>5</v>
      </c>
      <c r="G62">
        <v>4</v>
      </c>
      <c r="H62">
        <v>3</v>
      </c>
      <c r="I62">
        <v>5</v>
      </c>
      <c r="J62">
        <v>5</v>
      </c>
      <c r="K62">
        <v>4</v>
      </c>
      <c r="L62">
        <f t="shared" si="1"/>
        <v>26</v>
      </c>
      <c r="M62">
        <v>5</v>
      </c>
      <c r="N62">
        <v>3</v>
      </c>
      <c r="O62">
        <v>5</v>
      </c>
      <c r="P62">
        <v>5</v>
      </c>
      <c r="Q62">
        <v>4</v>
      </c>
      <c r="R62">
        <v>5</v>
      </c>
      <c r="S62">
        <f t="shared" si="2"/>
        <v>27</v>
      </c>
      <c r="T62">
        <v>5</v>
      </c>
      <c r="U62">
        <v>4</v>
      </c>
      <c r="V62">
        <v>4</v>
      </c>
      <c r="W62">
        <v>5</v>
      </c>
      <c r="X62">
        <v>3</v>
      </c>
      <c r="Y62">
        <v>4</v>
      </c>
      <c r="Z62">
        <f t="shared" si="3"/>
        <v>25</v>
      </c>
    </row>
    <row r="63" spans="1:26" x14ac:dyDescent="0.25">
      <c r="A63">
        <v>4</v>
      </c>
      <c r="B63">
        <v>4</v>
      </c>
      <c r="C63">
        <v>3</v>
      </c>
      <c r="D63">
        <v>3</v>
      </c>
      <c r="E63">
        <f t="shared" si="0"/>
        <v>14</v>
      </c>
      <c r="F63">
        <v>5</v>
      </c>
      <c r="G63">
        <v>4</v>
      </c>
      <c r="H63">
        <v>3</v>
      </c>
      <c r="I63">
        <v>5</v>
      </c>
      <c r="J63">
        <v>5</v>
      </c>
      <c r="K63">
        <v>5</v>
      </c>
      <c r="L63">
        <f t="shared" si="1"/>
        <v>27</v>
      </c>
      <c r="M63">
        <v>5</v>
      </c>
      <c r="N63">
        <v>3</v>
      </c>
      <c r="O63">
        <v>4</v>
      </c>
      <c r="P63">
        <v>4</v>
      </c>
      <c r="Q63">
        <v>4</v>
      </c>
      <c r="R63">
        <v>5</v>
      </c>
      <c r="S63">
        <f t="shared" si="2"/>
        <v>25</v>
      </c>
      <c r="T63">
        <v>5</v>
      </c>
      <c r="U63">
        <v>3</v>
      </c>
      <c r="V63">
        <v>5</v>
      </c>
      <c r="W63">
        <v>5</v>
      </c>
      <c r="X63">
        <v>3</v>
      </c>
      <c r="Y63">
        <v>4</v>
      </c>
      <c r="Z63">
        <f t="shared" si="3"/>
        <v>25</v>
      </c>
    </row>
    <row r="64" spans="1:26" x14ac:dyDescent="0.25">
      <c r="A64">
        <v>4</v>
      </c>
      <c r="B64">
        <v>4</v>
      </c>
      <c r="C64">
        <v>5</v>
      </c>
      <c r="D64">
        <v>3</v>
      </c>
      <c r="E64">
        <f t="shared" si="0"/>
        <v>16</v>
      </c>
      <c r="F64">
        <v>5</v>
      </c>
      <c r="G64">
        <v>3</v>
      </c>
      <c r="H64">
        <v>4</v>
      </c>
      <c r="I64">
        <v>5</v>
      </c>
      <c r="J64">
        <v>5</v>
      </c>
      <c r="K64">
        <v>3</v>
      </c>
      <c r="L64">
        <f t="shared" si="1"/>
        <v>25</v>
      </c>
      <c r="M64">
        <v>5</v>
      </c>
      <c r="N64">
        <v>5</v>
      </c>
      <c r="O64">
        <v>4</v>
      </c>
      <c r="P64">
        <v>3</v>
      </c>
      <c r="Q64">
        <v>5</v>
      </c>
      <c r="R64">
        <v>4</v>
      </c>
      <c r="S64">
        <f t="shared" si="2"/>
        <v>26</v>
      </c>
      <c r="T64">
        <v>5</v>
      </c>
      <c r="U64">
        <v>4</v>
      </c>
      <c r="V64">
        <v>5</v>
      </c>
      <c r="W64">
        <v>4</v>
      </c>
      <c r="X64">
        <v>3</v>
      </c>
      <c r="Y64">
        <v>5</v>
      </c>
      <c r="Z64">
        <f t="shared" si="3"/>
        <v>26</v>
      </c>
    </row>
    <row r="65" spans="1:26" x14ac:dyDescent="0.25">
      <c r="A65">
        <v>4</v>
      </c>
      <c r="B65">
        <v>5</v>
      </c>
      <c r="C65">
        <v>3</v>
      </c>
      <c r="D65">
        <v>4</v>
      </c>
      <c r="E65">
        <f t="shared" si="0"/>
        <v>16</v>
      </c>
      <c r="F65">
        <v>5</v>
      </c>
      <c r="G65">
        <v>4</v>
      </c>
      <c r="H65">
        <v>3</v>
      </c>
      <c r="I65">
        <v>4</v>
      </c>
      <c r="J65">
        <v>5</v>
      </c>
      <c r="K65">
        <v>3</v>
      </c>
      <c r="L65">
        <f t="shared" si="1"/>
        <v>24</v>
      </c>
      <c r="M65">
        <v>5</v>
      </c>
      <c r="N65">
        <v>4</v>
      </c>
      <c r="O65">
        <v>4</v>
      </c>
      <c r="P65">
        <v>3</v>
      </c>
      <c r="Q65">
        <v>4</v>
      </c>
      <c r="R65">
        <v>4</v>
      </c>
      <c r="S65">
        <f t="shared" si="2"/>
        <v>24</v>
      </c>
      <c r="T65">
        <v>5</v>
      </c>
      <c r="U65">
        <v>4</v>
      </c>
      <c r="V65">
        <v>3</v>
      </c>
      <c r="W65">
        <v>5</v>
      </c>
      <c r="X65">
        <v>3</v>
      </c>
      <c r="Y65">
        <v>4</v>
      </c>
      <c r="Z65">
        <f t="shared" si="3"/>
        <v>24</v>
      </c>
    </row>
    <row r="66" spans="1:26" x14ac:dyDescent="0.25">
      <c r="A66">
        <v>4</v>
      </c>
      <c r="B66">
        <v>5</v>
      </c>
      <c r="C66">
        <v>3</v>
      </c>
      <c r="D66">
        <v>5</v>
      </c>
      <c r="E66">
        <f t="shared" si="0"/>
        <v>17</v>
      </c>
      <c r="F66">
        <v>3</v>
      </c>
      <c r="G66">
        <v>4</v>
      </c>
      <c r="H66">
        <v>5</v>
      </c>
      <c r="I66">
        <v>5</v>
      </c>
      <c r="J66">
        <v>4</v>
      </c>
      <c r="K66">
        <v>3</v>
      </c>
      <c r="L66">
        <f t="shared" si="1"/>
        <v>24</v>
      </c>
      <c r="M66">
        <v>5</v>
      </c>
      <c r="N66">
        <v>4</v>
      </c>
      <c r="O66">
        <v>5</v>
      </c>
      <c r="P66">
        <v>3</v>
      </c>
      <c r="Q66">
        <v>4</v>
      </c>
      <c r="R66">
        <v>5</v>
      </c>
      <c r="S66">
        <f t="shared" si="2"/>
        <v>26</v>
      </c>
      <c r="T66">
        <v>5</v>
      </c>
      <c r="U66">
        <v>3</v>
      </c>
      <c r="V66">
        <v>4</v>
      </c>
      <c r="W66">
        <v>2</v>
      </c>
      <c r="X66">
        <v>5</v>
      </c>
      <c r="Y66">
        <v>5</v>
      </c>
      <c r="Z66">
        <f t="shared" si="3"/>
        <v>24</v>
      </c>
    </row>
    <row r="67" spans="1:26" x14ac:dyDescent="0.25">
      <c r="A67">
        <v>4</v>
      </c>
      <c r="B67">
        <v>4</v>
      </c>
      <c r="C67">
        <v>2</v>
      </c>
      <c r="D67">
        <v>5</v>
      </c>
      <c r="E67">
        <f t="shared" ref="E67:E130" si="4">SUM(A67:D67)</f>
        <v>15</v>
      </c>
      <c r="F67">
        <v>4</v>
      </c>
      <c r="G67">
        <v>4</v>
      </c>
      <c r="H67">
        <v>3</v>
      </c>
      <c r="I67">
        <v>4</v>
      </c>
      <c r="J67">
        <v>3</v>
      </c>
      <c r="K67">
        <v>3</v>
      </c>
      <c r="L67">
        <f t="shared" ref="L67:L130" si="5">SUM(F67:K67)</f>
        <v>21</v>
      </c>
      <c r="M67">
        <v>5</v>
      </c>
      <c r="N67">
        <v>4</v>
      </c>
      <c r="O67">
        <v>3</v>
      </c>
      <c r="P67">
        <v>4</v>
      </c>
      <c r="Q67">
        <v>5</v>
      </c>
      <c r="R67">
        <v>4</v>
      </c>
      <c r="S67">
        <f t="shared" ref="S67:S130" si="6">SUM(M67:R67)</f>
        <v>25</v>
      </c>
      <c r="T67">
        <v>5</v>
      </c>
      <c r="U67">
        <v>4</v>
      </c>
      <c r="V67">
        <v>4</v>
      </c>
      <c r="W67">
        <v>5</v>
      </c>
      <c r="X67">
        <v>3</v>
      </c>
      <c r="Y67">
        <v>4</v>
      </c>
      <c r="Z67">
        <f t="shared" ref="Z67:Z130" si="7">SUM(T67:Y67)</f>
        <v>25</v>
      </c>
    </row>
    <row r="68" spans="1:26" x14ac:dyDescent="0.25">
      <c r="A68">
        <v>2</v>
      </c>
      <c r="B68">
        <v>4</v>
      </c>
      <c r="C68">
        <v>3</v>
      </c>
      <c r="D68">
        <v>3</v>
      </c>
      <c r="E68">
        <f t="shared" si="4"/>
        <v>12</v>
      </c>
      <c r="F68">
        <v>4</v>
      </c>
      <c r="G68">
        <v>4</v>
      </c>
      <c r="H68">
        <v>3</v>
      </c>
      <c r="I68">
        <v>4</v>
      </c>
      <c r="J68">
        <v>4</v>
      </c>
      <c r="K68">
        <v>3</v>
      </c>
      <c r="L68">
        <f t="shared" si="5"/>
        <v>22</v>
      </c>
      <c r="M68">
        <v>5</v>
      </c>
      <c r="N68">
        <v>3</v>
      </c>
      <c r="O68">
        <v>4</v>
      </c>
      <c r="P68">
        <v>4</v>
      </c>
      <c r="Q68">
        <v>3</v>
      </c>
      <c r="R68">
        <v>4</v>
      </c>
      <c r="S68">
        <f t="shared" si="6"/>
        <v>23</v>
      </c>
      <c r="T68">
        <v>4</v>
      </c>
      <c r="U68">
        <v>3</v>
      </c>
      <c r="V68">
        <v>4</v>
      </c>
      <c r="W68">
        <v>4</v>
      </c>
      <c r="X68">
        <v>3</v>
      </c>
      <c r="Y68">
        <v>4</v>
      </c>
      <c r="Z68">
        <f t="shared" si="7"/>
        <v>22</v>
      </c>
    </row>
    <row r="69" spans="1:26" x14ac:dyDescent="0.25">
      <c r="A69">
        <v>2</v>
      </c>
      <c r="B69">
        <v>3</v>
      </c>
      <c r="C69">
        <v>3</v>
      </c>
      <c r="D69">
        <v>3</v>
      </c>
      <c r="E69">
        <f t="shared" si="4"/>
        <v>11</v>
      </c>
      <c r="F69">
        <v>2</v>
      </c>
      <c r="G69">
        <v>4</v>
      </c>
      <c r="H69">
        <v>2</v>
      </c>
      <c r="I69">
        <v>3</v>
      </c>
      <c r="J69">
        <v>3</v>
      </c>
      <c r="K69">
        <v>3</v>
      </c>
      <c r="L69">
        <f t="shared" si="5"/>
        <v>17</v>
      </c>
      <c r="M69">
        <v>4</v>
      </c>
      <c r="N69">
        <v>4</v>
      </c>
      <c r="O69">
        <v>4</v>
      </c>
      <c r="P69">
        <v>4</v>
      </c>
      <c r="Q69">
        <v>3</v>
      </c>
      <c r="R69">
        <v>4</v>
      </c>
      <c r="S69">
        <f t="shared" si="6"/>
        <v>23</v>
      </c>
      <c r="T69">
        <v>3</v>
      </c>
      <c r="U69">
        <v>3</v>
      </c>
      <c r="V69">
        <v>3</v>
      </c>
      <c r="W69">
        <v>4</v>
      </c>
      <c r="X69">
        <v>4</v>
      </c>
      <c r="Y69">
        <v>4</v>
      </c>
      <c r="Z69">
        <f t="shared" si="7"/>
        <v>21</v>
      </c>
    </row>
    <row r="70" spans="1:26" x14ac:dyDescent="0.25">
      <c r="A70">
        <v>1</v>
      </c>
      <c r="B70">
        <v>5</v>
      </c>
      <c r="C70">
        <v>5</v>
      </c>
      <c r="D70">
        <v>1</v>
      </c>
      <c r="E70">
        <f t="shared" si="4"/>
        <v>12</v>
      </c>
      <c r="F70">
        <v>5</v>
      </c>
      <c r="G70">
        <v>4</v>
      </c>
      <c r="H70">
        <v>4</v>
      </c>
      <c r="I70">
        <v>5</v>
      </c>
      <c r="J70">
        <v>5</v>
      </c>
      <c r="K70">
        <v>5</v>
      </c>
      <c r="L70">
        <f t="shared" si="5"/>
        <v>28</v>
      </c>
      <c r="M70">
        <v>5</v>
      </c>
      <c r="N70">
        <v>5</v>
      </c>
      <c r="O70">
        <v>5</v>
      </c>
      <c r="P70">
        <v>5</v>
      </c>
      <c r="Q70">
        <v>5</v>
      </c>
      <c r="R70">
        <v>4</v>
      </c>
      <c r="S70">
        <f t="shared" si="6"/>
        <v>29</v>
      </c>
      <c r="T70">
        <v>4</v>
      </c>
      <c r="U70">
        <v>3</v>
      </c>
      <c r="V70">
        <v>4</v>
      </c>
      <c r="W70">
        <v>5</v>
      </c>
      <c r="X70">
        <v>4</v>
      </c>
      <c r="Y70">
        <v>4</v>
      </c>
      <c r="Z70">
        <f t="shared" si="7"/>
        <v>24</v>
      </c>
    </row>
    <row r="71" spans="1:26" x14ac:dyDescent="0.25">
      <c r="A71">
        <v>1</v>
      </c>
      <c r="B71">
        <v>2</v>
      </c>
      <c r="C71">
        <v>4</v>
      </c>
      <c r="D71">
        <v>3</v>
      </c>
      <c r="E71">
        <f t="shared" si="4"/>
        <v>10</v>
      </c>
      <c r="F71">
        <v>5</v>
      </c>
      <c r="G71">
        <v>3</v>
      </c>
      <c r="H71">
        <v>3</v>
      </c>
      <c r="I71">
        <v>3</v>
      </c>
      <c r="J71">
        <v>3</v>
      </c>
      <c r="K71">
        <v>4</v>
      </c>
      <c r="L71">
        <f t="shared" si="5"/>
        <v>21</v>
      </c>
      <c r="M71">
        <v>4</v>
      </c>
      <c r="N71">
        <v>4</v>
      </c>
      <c r="O71">
        <v>5</v>
      </c>
      <c r="P71">
        <v>5</v>
      </c>
      <c r="Q71">
        <v>5</v>
      </c>
      <c r="R71">
        <v>4</v>
      </c>
      <c r="S71">
        <f t="shared" si="6"/>
        <v>27</v>
      </c>
      <c r="T71">
        <v>3</v>
      </c>
      <c r="U71">
        <v>3</v>
      </c>
      <c r="V71">
        <v>3</v>
      </c>
      <c r="W71">
        <v>3</v>
      </c>
      <c r="X71">
        <v>4</v>
      </c>
      <c r="Y71">
        <v>3</v>
      </c>
      <c r="Z71">
        <f t="shared" si="7"/>
        <v>19</v>
      </c>
    </row>
    <row r="72" spans="1:26" x14ac:dyDescent="0.25">
      <c r="A72">
        <v>2</v>
      </c>
      <c r="B72">
        <v>2</v>
      </c>
      <c r="C72">
        <v>1</v>
      </c>
      <c r="D72">
        <v>3</v>
      </c>
      <c r="E72">
        <f t="shared" si="4"/>
        <v>8</v>
      </c>
      <c r="F72">
        <v>4</v>
      </c>
      <c r="G72">
        <v>3</v>
      </c>
      <c r="H72">
        <v>3</v>
      </c>
      <c r="I72">
        <v>5</v>
      </c>
      <c r="J72">
        <v>3</v>
      </c>
      <c r="K72">
        <v>4</v>
      </c>
      <c r="L72">
        <f t="shared" si="5"/>
        <v>22</v>
      </c>
      <c r="M72">
        <v>5</v>
      </c>
      <c r="N72">
        <v>2</v>
      </c>
      <c r="O72">
        <v>1</v>
      </c>
      <c r="P72">
        <v>4</v>
      </c>
      <c r="Q72">
        <v>2</v>
      </c>
      <c r="R72">
        <v>3</v>
      </c>
      <c r="S72">
        <f t="shared" si="6"/>
        <v>17</v>
      </c>
      <c r="T72">
        <v>4</v>
      </c>
      <c r="U72">
        <v>4</v>
      </c>
      <c r="V72">
        <v>4</v>
      </c>
      <c r="W72">
        <v>4</v>
      </c>
      <c r="X72">
        <v>4</v>
      </c>
      <c r="Y72">
        <v>3</v>
      </c>
      <c r="Z72">
        <f t="shared" si="7"/>
        <v>23</v>
      </c>
    </row>
    <row r="73" spans="1:26" x14ac:dyDescent="0.25">
      <c r="A73">
        <v>1</v>
      </c>
      <c r="B73">
        <v>1</v>
      </c>
      <c r="C73">
        <v>2</v>
      </c>
      <c r="D73">
        <v>1</v>
      </c>
      <c r="E73">
        <f t="shared" si="4"/>
        <v>5</v>
      </c>
      <c r="F73">
        <v>1</v>
      </c>
      <c r="G73">
        <v>5</v>
      </c>
      <c r="H73">
        <v>1</v>
      </c>
      <c r="I73">
        <v>5</v>
      </c>
      <c r="J73">
        <v>5</v>
      </c>
      <c r="K73">
        <v>4</v>
      </c>
      <c r="L73">
        <f t="shared" si="5"/>
        <v>21</v>
      </c>
      <c r="M73">
        <v>5</v>
      </c>
      <c r="N73">
        <v>5</v>
      </c>
      <c r="O73">
        <v>5</v>
      </c>
      <c r="P73">
        <v>3</v>
      </c>
      <c r="Q73">
        <v>5</v>
      </c>
      <c r="R73">
        <v>5</v>
      </c>
      <c r="S73">
        <f t="shared" si="6"/>
        <v>28</v>
      </c>
      <c r="T73">
        <v>5</v>
      </c>
      <c r="U73">
        <v>5</v>
      </c>
      <c r="V73">
        <v>5</v>
      </c>
      <c r="W73">
        <v>3</v>
      </c>
      <c r="X73">
        <v>3</v>
      </c>
      <c r="Y73">
        <v>2</v>
      </c>
      <c r="Z73">
        <f t="shared" si="7"/>
        <v>23</v>
      </c>
    </row>
    <row r="74" spans="1:26" x14ac:dyDescent="0.25">
      <c r="A74">
        <v>1</v>
      </c>
      <c r="B74">
        <v>5</v>
      </c>
      <c r="C74">
        <v>5</v>
      </c>
      <c r="D74">
        <v>5</v>
      </c>
      <c r="E74">
        <f t="shared" si="4"/>
        <v>16</v>
      </c>
      <c r="F74">
        <v>5</v>
      </c>
      <c r="G74">
        <v>5</v>
      </c>
      <c r="H74">
        <v>5</v>
      </c>
      <c r="I74">
        <v>5</v>
      </c>
      <c r="J74">
        <v>5</v>
      </c>
      <c r="K74">
        <v>5</v>
      </c>
      <c r="L74">
        <f t="shared" si="5"/>
        <v>30</v>
      </c>
      <c r="M74">
        <v>5</v>
      </c>
      <c r="N74">
        <v>5</v>
      </c>
      <c r="O74">
        <v>5</v>
      </c>
      <c r="P74">
        <v>5</v>
      </c>
      <c r="Q74">
        <v>5</v>
      </c>
      <c r="R74">
        <v>5</v>
      </c>
      <c r="S74">
        <f t="shared" si="6"/>
        <v>30</v>
      </c>
      <c r="T74">
        <v>3</v>
      </c>
      <c r="U74">
        <v>5</v>
      </c>
      <c r="V74">
        <v>5</v>
      </c>
      <c r="W74">
        <v>5</v>
      </c>
      <c r="X74">
        <v>5</v>
      </c>
      <c r="Y74">
        <v>5</v>
      </c>
      <c r="Z74">
        <f t="shared" si="7"/>
        <v>28</v>
      </c>
    </row>
    <row r="75" spans="1:26" x14ac:dyDescent="0.25">
      <c r="A75">
        <v>3</v>
      </c>
      <c r="B75">
        <v>3</v>
      </c>
      <c r="C75">
        <v>3</v>
      </c>
      <c r="D75">
        <v>3</v>
      </c>
      <c r="E75">
        <f t="shared" si="4"/>
        <v>12</v>
      </c>
      <c r="F75">
        <v>3</v>
      </c>
      <c r="G75">
        <v>3</v>
      </c>
      <c r="H75">
        <v>3</v>
      </c>
      <c r="I75">
        <v>3</v>
      </c>
      <c r="J75">
        <v>3</v>
      </c>
      <c r="K75">
        <v>3</v>
      </c>
      <c r="L75">
        <f t="shared" si="5"/>
        <v>18</v>
      </c>
      <c r="M75">
        <v>3</v>
      </c>
      <c r="N75">
        <v>3</v>
      </c>
      <c r="O75">
        <v>3</v>
      </c>
      <c r="P75">
        <v>3</v>
      </c>
      <c r="Q75">
        <v>3</v>
      </c>
      <c r="R75">
        <v>3</v>
      </c>
      <c r="S75">
        <f t="shared" si="6"/>
        <v>18</v>
      </c>
      <c r="T75">
        <v>3</v>
      </c>
      <c r="U75">
        <v>3</v>
      </c>
      <c r="V75">
        <v>3</v>
      </c>
      <c r="W75">
        <v>3</v>
      </c>
      <c r="X75">
        <v>3</v>
      </c>
      <c r="Y75">
        <v>3</v>
      </c>
      <c r="Z75">
        <f t="shared" si="7"/>
        <v>18</v>
      </c>
    </row>
    <row r="76" spans="1:26" x14ac:dyDescent="0.25">
      <c r="A76">
        <v>4</v>
      </c>
      <c r="B76">
        <v>4</v>
      </c>
      <c r="C76">
        <v>4</v>
      </c>
      <c r="D76">
        <v>5</v>
      </c>
      <c r="E76">
        <f t="shared" si="4"/>
        <v>17</v>
      </c>
      <c r="F76">
        <v>4</v>
      </c>
      <c r="G76">
        <v>3</v>
      </c>
      <c r="H76">
        <v>4</v>
      </c>
      <c r="I76">
        <v>5</v>
      </c>
      <c r="J76">
        <v>4</v>
      </c>
      <c r="K76">
        <v>3</v>
      </c>
      <c r="L76">
        <f t="shared" si="5"/>
        <v>23</v>
      </c>
      <c r="M76">
        <v>5</v>
      </c>
      <c r="N76">
        <v>4</v>
      </c>
      <c r="P76">
        <v>4</v>
      </c>
      <c r="Q76">
        <v>3</v>
      </c>
      <c r="R76">
        <v>4</v>
      </c>
      <c r="S76">
        <f t="shared" si="6"/>
        <v>20</v>
      </c>
      <c r="T76">
        <v>5</v>
      </c>
      <c r="U76">
        <v>3</v>
      </c>
      <c r="V76">
        <v>4</v>
      </c>
      <c r="W76">
        <v>5</v>
      </c>
      <c r="X76">
        <v>4</v>
      </c>
      <c r="Y76">
        <v>3</v>
      </c>
      <c r="Z76">
        <f t="shared" si="7"/>
        <v>24</v>
      </c>
    </row>
    <row r="77" spans="1:26" x14ac:dyDescent="0.25">
      <c r="A77">
        <v>4</v>
      </c>
      <c r="B77">
        <v>4</v>
      </c>
      <c r="C77">
        <v>4</v>
      </c>
      <c r="D77">
        <v>3</v>
      </c>
      <c r="E77">
        <f t="shared" si="4"/>
        <v>15</v>
      </c>
      <c r="F77">
        <v>4</v>
      </c>
      <c r="G77">
        <v>4</v>
      </c>
      <c r="H77">
        <v>3</v>
      </c>
      <c r="I77">
        <v>3</v>
      </c>
      <c r="J77">
        <v>3</v>
      </c>
      <c r="K77">
        <v>4</v>
      </c>
      <c r="L77">
        <f t="shared" si="5"/>
        <v>21</v>
      </c>
      <c r="M77">
        <v>5</v>
      </c>
      <c r="N77">
        <v>3</v>
      </c>
      <c r="O77">
        <v>3</v>
      </c>
      <c r="P77">
        <v>2</v>
      </c>
      <c r="Q77">
        <v>3</v>
      </c>
      <c r="R77">
        <v>3</v>
      </c>
      <c r="S77">
        <f t="shared" si="6"/>
        <v>19</v>
      </c>
      <c r="T77">
        <v>4</v>
      </c>
      <c r="U77">
        <v>3</v>
      </c>
      <c r="V77">
        <v>3</v>
      </c>
      <c r="W77">
        <v>5</v>
      </c>
      <c r="X77">
        <v>5</v>
      </c>
      <c r="Y77">
        <v>3</v>
      </c>
      <c r="Z77">
        <f t="shared" si="7"/>
        <v>23</v>
      </c>
    </row>
    <row r="78" spans="1:26" x14ac:dyDescent="0.25">
      <c r="A78">
        <v>4</v>
      </c>
      <c r="B78">
        <v>3</v>
      </c>
      <c r="C78">
        <v>3</v>
      </c>
      <c r="D78">
        <v>3</v>
      </c>
      <c r="E78">
        <f t="shared" si="4"/>
        <v>13</v>
      </c>
      <c r="F78">
        <v>5</v>
      </c>
      <c r="G78">
        <v>4</v>
      </c>
      <c r="H78">
        <v>4</v>
      </c>
      <c r="I78">
        <v>3</v>
      </c>
      <c r="J78">
        <v>5</v>
      </c>
      <c r="K78">
        <v>5</v>
      </c>
      <c r="L78">
        <f t="shared" si="5"/>
        <v>26</v>
      </c>
      <c r="M78">
        <v>4</v>
      </c>
      <c r="N78">
        <v>4</v>
      </c>
      <c r="O78">
        <v>5</v>
      </c>
      <c r="P78">
        <v>4</v>
      </c>
      <c r="Q78">
        <v>4</v>
      </c>
      <c r="R78">
        <v>3</v>
      </c>
      <c r="S78">
        <f t="shared" si="6"/>
        <v>24</v>
      </c>
      <c r="T78">
        <v>4</v>
      </c>
      <c r="U78">
        <v>3</v>
      </c>
      <c r="V78">
        <v>5</v>
      </c>
      <c r="W78">
        <v>3</v>
      </c>
      <c r="X78">
        <v>3</v>
      </c>
      <c r="Y78">
        <v>5</v>
      </c>
      <c r="Z78">
        <f t="shared" si="7"/>
        <v>23</v>
      </c>
    </row>
    <row r="79" spans="1:26" x14ac:dyDescent="0.25">
      <c r="A79">
        <v>5</v>
      </c>
      <c r="B79">
        <v>3</v>
      </c>
      <c r="C79">
        <v>4</v>
      </c>
      <c r="D79">
        <v>4</v>
      </c>
      <c r="E79">
        <f t="shared" si="4"/>
        <v>16</v>
      </c>
      <c r="F79">
        <v>4</v>
      </c>
      <c r="G79">
        <v>5</v>
      </c>
      <c r="H79">
        <v>3</v>
      </c>
      <c r="I79">
        <v>3</v>
      </c>
      <c r="J79">
        <v>4</v>
      </c>
      <c r="K79">
        <v>3</v>
      </c>
      <c r="L79">
        <f t="shared" si="5"/>
        <v>22</v>
      </c>
      <c r="M79">
        <v>5</v>
      </c>
      <c r="N79">
        <v>4</v>
      </c>
      <c r="O79">
        <v>3</v>
      </c>
      <c r="P79">
        <v>3</v>
      </c>
      <c r="Q79">
        <v>4</v>
      </c>
      <c r="R79">
        <v>5</v>
      </c>
      <c r="S79">
        <f t="shared" si="6"/>
        <v>24</v>
      </c>
      <c r="T79">
        <v>5</v>
      </c>
      <c r="U79">
        <v>4</v>
      </c>
      <c r="V79">
        <v>3</v>
      </c>
      <c r="W79">
        <v>4</v>
      </c>
      <c r="X79">
        <v>3</v>
      </c>
      <c r="Y79">
        <v>5</v>
      </c>
      <c r="Z79">
        <f t="shared" si="7"/>
        <v>24</v>
      </c>
    </row>
    <row r="80" spans="1:26" x14ac:dyDescent="0.25">
      <c r="A80">
        <v>4</v>
      </c>
      <c r="B80">
        <v>4</v>
      </c>
      <c r="C80">
        <v>5</v>
      </c>
      <c r="D80">
        <v>4</v>
      </c>
      <c r="E80">
        <f t="shared" si="4"/>
        <v>17</v>
      </c>
      <c r="F80">
        <v>4</v>
      </c>
      <c r="G80">
        <v>4</v>
      </c>
      <c r="H80">
        <v>5</v>
      </c>
      <c r="I80">
        <v>3</v>
      </c>
      <c r="J80">
        <v>5</v>
      </c>
      <c r="K80">
        <v>5</v>
      </c>
      <c r="L80">
        <f t="shared" si="5"/>
        <v>26</v>
      </c>
      <c r="M80">
        <v>5</v>
      </c>
      <c r="N80">
        <v>4</v>
      </c>
      <c r="O80">
        <v>4</v>
      </c>
      <c r="P80">
        <v>3</v>
      </c>
      <c r="Q80">
        <v>3</v>
      </c>
      <c r="R80">
        <v>5</v>
      </c>
      <c r="S80">
        <f t="shared" si="6"/>
        <v>24</v>
      </c>
      <c r="T80">
        <v>5</v>
      </c>
      <c r="U80">
        <v>3</v>
      </c>
      <c r="V80">
        <v>3</v>
      </c>
      <c r="W80">
        <v>4</v>
      </c>
      <c r="X80">
        <v>3</v>
      </c>
      <c r="Y80">
        <v>4</v>
      </c>
      <c r="Z80">
        <f t="shared" si="7"/>
        <v>22</v>
      </c>
    </row>
    <row r="81" spans="1:26" x14ac:dyDescent="0.25">
      <c r="A81">
        <v>5</v>
      </c>
      <c r="B81">
        <v>3</v>
      </c>
      <c r="C81">
        <v>3</v>
      </c>
      <c r="D81">
        <v>4</v>
      </c>
      <c r="E81">
        <f t="shared" si="4"/>
        <v>15</v>
      </c>
      <c r="F81">
        <v>4</v>
      </c>
      <c r="G81">
        <v>5</v>
      </c>
      <c r="H81">
        <v>5</v>
      </c>
      <c r="I81">
        <v>3</v>
      </c>
      <c r="J81">
        <v>5</v>
      </c>
      <c r="K81">
        <v>3</v>
      </c>
      <c r="L81">
        <f t="shared" si="5"/>
        <v>25</v>
      </c>
      <c r="M81">
        <v>5</v>
      </c>
      <c r="N81">
        <v>3</v>
      </c>
      <c r="O81">
        <v>4</v>
      </c>
      <c r="P81">
        <v>3</v>
      </c>
      <c r="Q81">
        <v>5</v>
      </c>
      <c r="R81">
        <v>3</v>
      </c>
      <c r="S81">
        <f t="shared" si="6"/>
        <v>23</v>
      </c>
      <c r="T81">
        <v>5</v>
      </c>
      <c r="U81">
        <v>4</v>
      </c>
      <c r="V81">
        <v>5</v>
      </c>
      <c r="W81">
        <v>4</v>
      </c>
      <c r="X81">
        <v>4</v>
      </c>
      <c r="Y81">
        <v>5</v>
      </c>
      <c r="Z81">
        <f t="shared" si="7"/>
        <v>27</v>
      </c>
    </row>
    <row r="82" spans="1:26" x14ac:dyDescent="0.25">
      <c r="A82">
        <v>4</v>
      </c>
      <c r="B82">
        <v>4</v>
      </c>
      <c r="C82">
        <v>3</v>
      </c>
      <c r="D82">
        <v>5</v>
      </c>
      <c r="E82">
        <f t="shared" si="4"/>
        <v>16</v>
      </c>
      <c r="F82">
        <v>4</v>
      </c>
      <c r="G82">
        <v>3</v>
      </c>
      <c r="H82">
        <v>4</v>
      </c>
      <c r="I82">
        <v>4</v>
      </c>
      <c r="J82">
        <v>3</v>
      </c>
      <c r="K82">
        <v>5</v>
      </c>
      <c r="L82">
        <f t="shared" si="5"/>
        <v>23</v>
      </c>
      <c r="M82">
        <v>5</v>
      </c>
      <c r="N82">
        <v>5</v>
      </c>
      <c r="O82">
        <v>4</v>
      </c>
      <c r="P82">
        <v>3</v>
      </c>
      <c r="Q82">
        <v>4</v>
      </c>
      <c r="R82">
        <v>5</v>
      </c>
      <c r="S82">
        <f t="shared" si="6"/>
        <v>26</v>
      </c>
      <c r="T82">
        <v>5</v>
      </c>
      <c r="U82">
        <v>3</v>
      </c>
      <c r="V82">
        <v>5</v>
      </c>
      <c r="W82">
        <v>5</v>
      </c>
      <c r="X82">
        <v>4</v>
      </c>
      <c r="Y82">
        <v>4</v>
      </c>
      <c r="Z82">
        <f t="shared" si="7"/>
        <v>26</v>
      </c>
    </row>
    <row r="83" spans="1:26" x14ac:dyDescent="0.25">
      <c r="A83">
        <v>5</v>
      </c>
      <c r="B83">
        <v>3</v>
      </c>
      <c r="C83">
        <v>4</v>
      </c>
      <c r="D83">
        <v>5</v>
      </c>
      <c r="E83">
        <f t="shared" si="4"/>
        <v>17</v>
      </c>
      <c r="F83">
        <v>4</v>
      </c>
      <c r="G83">
        <v>4</v>
      </c>
      <c r="H83">
        <v>3</v>
      </c>
      <c r="I83">
        <v>5</v>
      </c>
      <c r="J83">
        <v>4</v>
      </c>
      <c r="K83">
        <v>3</v>
      </c>
      <c r="L83">
        <f t="shared" si="5"/>
        <v>23</v>
      </c>
      <c r="M83">
        <v>4</v>
      </c>
      <c r="N83">
        <v>4</v>
      </c>
      <c r="O83">
        <v>4</v>
      </c>
      <c r="P83">
        <v>3</v>
      </c>
      <c r="Q83">
        <v>4</v>
      </c>
      <c r="R83">
        <v>5</v>
      </c>
      <c r="S83">
        <f t="shared" si="6"/>
        <v>24</v>
      </c>
      <c r="T83">
        <v>4</v>
      </c>
      <c r="U83">
        <v>4</v>
      </c>
      <c r="V83">
        <v>3</v>
      </c>
      <c r="W83">
        <v>5</v>
      </c>
      <c r="X83">
        <v>3</v>
      </c>
      <c r="Y83">
        <v>4</v>
      </c>
      <c r="Z83">
        <f t="shared" si="7"/>
        <v>23</v>
      </c>
    </row>
    <row r="84" spans="1:26" x14ac:dyDescent="0.25">
      <c r="A84">
        <v>5</v>
      </c>
      <c r="B84">
        <v>4</v>
      </c>
      <c r="C84">
        <v>4</v>
      </c>
      <c r="D84">
        <v>5</v>
      </c>
      <c r="E84">
        <f t="shared" si="4"/>
        <v>18</v>
      </c>
      <c r="F84">
        <v>4</v>
      </c>
      <c r="G84">
        <v>4</v>
      </c>
      <c r="H84">
        <v>3</v>
      </c>
      <c r="I84">
        <v>4</v>
      </c>
      <c r="J84">
        <v>4</v>
      </c>
      <c r="K84">
        <v>3</v>
      </c>
      <c r="L84">
        <f t="shared" si="5"/>
        <v>22</v>
      </c>
      <c r="M84">
        <v>5</v>
      </c>
      <c r="N84">
        <v>4</v>
      </c>
      <c r="O84">
        <v>3</v>
      </c>
      <c r="P84">
        <v>4</v>
      </c>
      <c r="Q84">
        <v>3</v>
      </c>
      <c r="R84">
        <v>4</v>
      </c>
      <c r="S84">
        <f t="shared" si="6"/>
        <v>23</v>
      </c>
      <c r="T84">
        <v>4</v>
      </c>
      <c r="U84">
        <v>5</v>
      </c>
      <c r="V84">
        <v>4</v>
      </c>
      <c r="W84">
        <v>3</v>
      </c>
      <c r="X84">
        <v>5</v>
      </c>
      <c r="Y84">
        <v>4</v>
      </c>
      <c r="Z84">
        <f t="shared" si="7"/>
        <v>25</v>
      </c>
    </row>
    <row r="85" spans="1:26" x14ac:dyDescent="0.25">
      <c r="A85">
        <v>5</v>
      </c>
      <c r="B85">
        <v>4</v>
      </c>
      <c r="C85">
        <v>3</v>
      </c>
      <c r="D85">
        <v>4</v>
      </c>
      <c r="E85">
        <f t="shared" si="4"/>
        <v>16</v>
      </c>
      <c r="F85">
        <v>4</v>
      </c>
      <c r="G85">
        <v>4</v>
      </c>
      <c r="H85">
        <v>2</v>
      </c>
      <c r="I85">
        <v>5</v>
      </c>
      <c r="J85">
        <v>4</v>
      </c>
      <c r="K85">
        <v>3</v>
      </c>
      <c r="L85">
        <f t="shared" si="5"/>
        <v>22</v>
      </c>
      <c r="M85">
        <v>5</v>
      </c>
      <c r="N85">
        <v>3</v>
      </c>
      <c r="O85">
        <v>4</v>
      </c>
      <c r="P85">
        <v>4</v>
      </c>
      <c r="Q85">
        <v>3</v>
      </c>
      <c r="R85">
        <v>4</v>
      </c>
      <c r="S85">
        <f t="shared" si="6"/>
        <v>23</v>
      </c>
      <c r="T85">
        <v>4</v>
      </c>
      <c r="U85">
        <v>4</v>
      </c>
      <c r="V85">
        <v>3</v>
      </c>
      <c r="W85">
        <v>4</v>
      </c>
      <c r="X85">
        <v>3</v>
      </c>
      <c r="Y85">
        <v>5</v>
      </c>
      <c r="Z85">
        <f t="shared" si="7"/>
        <v>23</v>
      </c>
    </row>
    <row r="86" spans="1:26" x14ac:dyDescent="0.25">
      <c r="A86">
        <v>5</v>
      </c>
      <c r="B86">
        <v>4</v>
      </c>
      <c r="C86">
        <v>3</v>
      </c>
      <c r="D86">
        <v>5</v>
      </c>
      <c r="E86">
        <f t="shared" si="4"/>
        <v>17</v>
      </c>
      <c r="F86">
        <v>4</v>
      </c>
      <c r="G86">
        <v>4</v>
      </c>
      <c r="H86">
        <v>3</v>
      </c>
      <c r="I86">
        <v>4</v>
      </c>
      <c r="J86">
        <v>4</v>
      </c>
      <c r="K86">
        <v>5</v>
      </c>
      <c r="L86">
        <f t="shared" si="5"/>
        <v>24</v>
      </c>
      <c r="M86">
        <v>3</v>
      </c>
      <c r="N86">
        <v>5</v>
      </c>
      <c r="O86">
        <v>4</v>
      </c>
      <c r="P86">
        <v>3</v>
      </c>
      <c r="Q86">
        <v>4</v>
      </c>
      <c r="R86">
        <v>4</v>
      </c>
      <c r="S86">
        <f t="shared" si="6"/>
        <v>23</v>
      </c>
      <c r="T86">
        <v>5</v>
      </c>
      <c r="U86">
        <v>4</v>
      </c>
      <c r="V86">
        <v>3</v>
      </c>
      <c r="W86">
        <v>4</v>
      </c>
      <c r="X86">
        <v>4</v>
      </c>
      <c r="Y86">
        <v>4</v>
      </c>
      <c r="Z86">
        <f t="shared" si="7"/>
        <v>24</v>
      </c>
    </row>
    <row r="87" spans="1:26" x14ac:dyDescent="0.25">
      <c r="A87">
        <v>4</v>
      </c>
      <c r="B87">
        <v>3</v>
      </c>
      <c r="C87">
        <v>4</v>
      </c>
      <c r="D87">
        <v>4</v>
      </c>
      <c r="E87">
        <f t="shared" si="4"/>
        <v>15</v>
      </c>
      <c r="F87">
        <v>4</v>
      </c>
      <c r="G87">
        <v>3</v>
      </c>
      <c r="H87">
        <v>4</v>
      </c>
      <c r="I87">
        <v>3</v>
      </c>
      <c r="J87">
        <v>5</v>
      </c>
      <c r="K87">
        <v>4</v>
      </c>
      <c r="L87">
        <f t="shared" si="5"/>
        <v>23</v>
      </c>
      <c r="M87">
        <v>4</v>
      </c>
      <c r="N87">
        <v>5</v>
      </c>
      <c r="O87">
        <v>4</v>
      </c>
      <c r="P87">
        <v>3</v>
      </c>
      <c r="Q87">
        <v>4</v>
      </c>
      <c r="R87">
        <v>3</v>
      </c>
      <c r="S87">
        <f t="shared" si="6"/>
        <v>23</v>
      </c>
      <c r="T87">
        <v>4</v>
      </c>
      <c r="U87">
        <v>4</v>
      </c>
      <c r="V87">
        <v>3</v>
      </c>
      <c r="W87">
        <v>4</v>
      </c>
      <c r="X87">
        <v>3</v>
      </c>
      <c r="Y87">
        <v>5</v>
      </c>
      <c r="Z87">
        <f t="shared" si="7"/>
        <v>23</v>
      </c>
    </row>
    <row r="88" spans="1:26" x14ac:dyDescent="0.25">
      <c r="A88">
        <v>4</v>
      </c>
      <c r="B88">
        <v>4</v>
      </c>
      <c r="C88">
        <v>3</v>
      </c>
      <c r="D88">
        <v>4</v>
      </c>
      <c r="E88">
        <f t="shared" si="4"/>
        <v>15</v>
      </c>
      <c r="F88">
        <v>4</v>
      </c>
      <c r="G88">
        <v>3</v>
      </c>
      <c r="H88">
        <v>4</v>
      </c>
      <c r="I88">
        <v>4</v>
      </c>
      <c r="J88">
        <v>4</v>
      </c>
      <c r="K88">
        <v>3</v>
      </c>
      <c r="L88">
        <f t="shared" si="5"/>
        <v>22</v>
      </c>
      <c r="M88">
        <v>3</v>
      </c>
      <c r="N88">
        <v>4</v>
      </c>
      <c r="O88">
        <v>4</v>
      </c>
      <c r="P88">
        <v>3</v>
      </c>
      <c r="Q88">
        <v>4</v>
      </c>
      <c r="R88">
        <v>5</v>
      </c>
      <c r="S88">
        <f t="shared" si="6"/>
        <v>23</v>
      </c>
      <c r="T88">
        <v>4</v>
      </c>
      <c r="U88">
        <v>4</v>
      </c>
      <c r="V88">
        <v>3</v>
      </c>
      <c r="W88">
        <v>4</v>
      </c>
      <c r="X88">
        <v>5</v>
      </c>
      <c r="Y88">
        <v>4</v>
      </c>
      <c r="Z88">
        <f t="shared" si="7"/>
        <v>24</v>
      </c>
    </row>
    <row r="89" spans="1:26" x14ac:dyDescent="0.25">
      <c r="A89">
        <v>4</v>
      </c>
      <c r="B89">
        <v>4</v>
      </c>
      <c r="C89">
        <v>3</v>
      </c>
      <c r="D89">
        <v>5</v>
      </c>
      <c r="E89">
        <f t="shared" si="4"/>
        <v>16</v>
      </c>
      <c r="F89">
        <v>4</v>
      </c>
      <c r="G89">
        <v>5</v>
      </c>
      <c r="H89">
        <v>3</v>
      </c>
      <c r="I89">
        <v>4</v>
      </c>
      <c r="J89">
        <v>5</v>
      </c>
      <c r="K89">
        <v>3</v>
      </c>
      <c r="L89">
        <f t="shared" si="5"/>
        <v>24</v>
      </c>
      <c r="M89">
        <v>5</v>
      </c>
      <c r="N89">
        <v>3</v>
      </c>
      <c r="O89">
        <v>5</v>
      </c>
      <c r="P89">
        <v>4</v>
      </c>
      <c r="Q89">
        <v>4</v>
      </c>
      <c r="R89">
        <v>5</v>
      </c>
      <c r="S89">
        <f t="shared" si="6"/>
        <v>26</v>
      </c>
      <c r="T89">
        <v>4</v>
      </c>
      <c r="U89">
        <v>4</v>
      </c>
      <c r="V89">
        <v>4</v>
      </c>
      <c r="W89">
        <v>3</v>
      </c>
      <c r="X89">
        <v>4</v>
      </c>
      <c r="Y89">
        <v>4</v>
      </c>
      <c r="Z89">
        <f t="shared" si="7"/>
        <v>23</v>
      </c>
    </row>
    <row r="90" spans="1:26" x14ac:dyDescent="0.25">
      <c r="A90">
        <v>4</v>
      </c>
      <c r="B90">
        <v>4</v>
      </c>
      <c r="C90">
        <v>3</v>
      </c>
      <c r="D90">
        <v>4</v>
      </c>
      <c r="E90">
        <f t="shared" si="4"/>
        <v>15</v>
      </c>
      <c r="F90">
        <v>4</v>
      </c>
      <c r="G90">
        <v>4</v>
      </c>
      <c r="H90">
        <v>3</v>
      </c>
      <c r="I90">
        <v>4</v>
      </c>
      <c r="J90">
        <v>3</v>
      </c>
      <c r="K90">
        <v>3</v>
      </c>
      <c r="L90">
        <f t="shared" si="5"/>
        <v>21</v>
      </c>
      <c r="M90">
        <v>4</v>
      </c>
      <c r="N90">
        <v>5</v>
      </c>
      <c r="O90">
        <v>4</v>
      </c>
      <c r="P90">
        <v>3</v>
      </c>
      <c r="Q90">
        <v>4</v>
      </c>
      <c r="R90">
        <v>4</v>
      </c>
      <c r="S90">
        <f t="shared" si="6"/>
        <v>24</v>
      </c>
      <c r="T90">
        <v>4</v>
      </c>
      <c r="U90">
        <v>5</v>
      </c>
      <c r="V90">
        <v>3</v>
      </c>
      <c r="W90">
        <v>3</v>
      </c>
      <c r="X90">
        <v>5</v>
      </c>
      <c r="Y90">
        <v>4</v>
      </c>
      <c r="Z90">
        <f t="shared" si="7"/>
        <v>24</v>
      </c>
    </row>
    <row r="91" spans="1:26" x14ac:dyDescent="0.25">
      <c r="A91">
        <v>4</v>
      </c>
      <c r="B91">
        <v>4</v>
      </c>
      <c r="C91">
        <v>3</v>
      </c>
      <c r="D91">
        <v>3</v>
      </c>
      <c r="E91">
        <f t="shared" si="4"/>
        <v>14</v>
      </c>
      <c r="F91">
        <v>4</v>
      </c>
      <c r="G91">
        <v>5</v>
      </c>
      <c r="H91">
        <v>3</v>
      </c>
      <c r="I91">
        <v>5</v>
      </c>
      <c r="J91">
        <v>3</v>
      </c>
      <c r="K91">
        <v>4</v>
      </c>
      <c r="L91">
        <f t="shared" si="5"/>
        <v>24</v>
      </c>
      <c r="M91">
        <v>3</v>
      </c>
      <c r="N91">
        <v>4</v>
      </c>
      <c r="O91">
        <v>3</v>
      </c>
      <c r="P91">
        <v>4</v>
      </c>
      <c r="Q91">
        <v>4</v>
      </c>
      <c r="R91">
        <v>4</v>
      </c>
      <c r="S91">
        <f t="shared" si="6"/>
        <v>22</v>
      </c>
      <c r="T91">
        <v>4</v>
      </c>
      <c r="U91">
        <v>4</v>
      </c>
      <c r="V91">
        <v>3</v>
      </c>
      <c r="W91">
        <v>5</v>
      </c>
      <c r="X91">
        <v>3</v>
      </c>
      <c r="Y91">
        <v>4</v>
      </c>
      <c r="Z91">
        <f t="shared" si="7"/>
        <v>23</v>
      </c>
    </row>
    <row r="92" spans="1:26" x14ac:dyDescent="0.25">
      <c r="A92">
        <v>4</v>
      </c>
      <c r="B92">
        <v>4</v>
      </c>
      <c r="C92">
        <v>3</v>
      </c>
      <c r="D92">
        <v>5</v>
      </c>
      <c r="E92">
        <f t="shared" si="4"/>
        <v>16</v>
      </c>
      <c r="F92">
        <v>4</v>
      </c>
      <c r="G92">
        <v>3</v>
      </c>
      <c r="H92">
        <v>5</v>
      </c>
      <c r="I92">
        <v>4</v>
      </c>
      <c r="J92">
        <v>3</v>
      </c>
      <c r="K92">
        <v>4</v>
      </c>
      <c r="L92">
        <f t="shared" si="5"/>
        <v>23</v>
      </c>
      <c r="M92">
        <v>4</v>
      </c>
      <c r="N92">
        <v>5</v>
      </c>
      <c r="O92">
        <v>4</v>
      </c>
      <c r="P92">
        <v>3</v>
      </c>
      <c r="Q92">
        <v>4</v>
      </c>
      <c r="R92">
        <v>3</v>
      </c>
      <c r="S92">
        <f t="shared" si="6"/>
        <v>23</v>
      </c>
      <c r="T92">
        <v>4</v>
      </c>
      <c r="U92">
        <v>4</v>
      </c>
      <c r="V92">
        <v>3</v>
      </c>
      <c r="W92">
        <v>4</v>
      </c>
      <c r="X92">
        <v>3</v>
      </c>
      <c r="Y92">
        <v>5</v>
      </c>
      <c r="Z92">
        <f t="shared" si="7"/>
        <v>23</v>
      </c>
    </row>
    <row r="93" spans="1:26" x14ac:dyDescent="0.25">
      <c r="A93">
        <v>4</v>
      </c>
      <c r="B93">
        <v>4</v>
      </c>
      <c r="C93">
        <v>4</v>
      </c>
      <c r="D93">
        <v>4</v>
      </c>
      <c r="E93">
        <f t="shared" si="4"/>
        <v>16</v>
      </c>
      <c r="F93">
        <v>3</v>
      </c>
      <c r="G93">
        <v>4</v>
      </c>
      <c r="H93">
        <v>5</v>
      </c>
      <c r="I93">
        <v>5</v>
      </c>
      <c r="J93">
        <v>3</v>
      </c>
      <c r="K93">
        <v>4</v>
      </c>
      <c r="L93">
        <f t="shared" si="5"/>
        <v>24</v>
      </c>
      <c r="M93">
        <v>4</v>
      </c>
      <c r="N93">
        <v>3</v>
      </c>
      <c r="O93">
        <v>5</v>
      </c>
      <c r="P93">
        <v>4</v>
      </c>
      <c r="Q93">
        <v>5</v>
      </c>
      <c r="R93">
        <v>5</v>
      </c>
      <c r="S93">
        <f t="shared" si="6"/>
        <v>26</v>
      </c>
      <c r="T93">
        <v>4</v>
      </c>
      <c r="U93">
        <v>3</v>
      </c>
      <c r="V93">
        <v>5</v>
      </c>
      <c r="W93">
        <v>5</v>
      </c>
      <c r="X93">
        <v>5</v>
      </c>
      <c r="Y93">
        <v>3</v>
      </c>
      <c r="Z93">
        <f t="shared" si="7"/>
        <v>25</v>
      </c>
    </row>
    <row r="94" spans="1:26" x14ac:dyDescent="0.25">
      <c r="A94">
        <v>5</v>
      </c>
      <c r="B94">
        <v>4</v>
      </c>
      <c r="C94">
        <v>5</v>
      </c>
      <c r="D94">
        <v>3</v>
      </c>
      <c r="E94">
        <f t="shared" si="4"/>
        <v>17</v>
      </c>
      <c r="F94">
        <v>5</v>
      </c>
      <c r="G94">
        <v>3</v>
      </c>
      <c r="H94">
        <v>5</v>
      </c>
      <c r="I94">
        <v>4</v>
      </c>
      <c r="J94">
        <v>4</v>
      </c>
      <c r="K94">
        <v>3</v>
      </c>
      <c r="L94">
        <f t="shared" si="5"/>
        <v>24</v>
      </c>
      <c r="M94">
        <v>5</v>
      </c>
      <c r="N94">
        <v>3</v>
      </c>
      <c r="O94">
        <v>4</v>
      </c>
      <c r="P94">
        <v>5</v>
      </c>
      <c r="Q94">
        <v>4</v>
      </c>
      <c r="R94">
        <v>3</v>
      </c>
      <c r="S94">
        <f t="shared" si="6"/>
        <v>24</v>
      </c>
      <c r="T94">
        <v>5</v>
      </c>
      <c r="U94">
        <v>4</v>
      </c>
      <c r="V94">
        <v>3</v>
      </c>
      <c r="W94">
        <v>5</v>
      </c>
      <c r="X94">
        <v>5</v>
      </c>
      <c r="Y94">
        <v>3</v>
      </c>
      <c r="Z94">
        <f t="shared" si="7"/>
        <v>25</v>
      </c>
    </row>
    <row r="95" spans="1:26" x14ac:dyDescent="0.25">
      <c r="A95">
        <v>5</v>
      </c>
      <c r="B95">
        <v>4</v>
      </c>
      <c r="C95">
        <v>4</v>
      </c>
      <c r="D95">
        <v>3</v>
      </c>
      <c r="E95">
        <f t="shared" si="4"/>
        <v>16</v>
      </c>
      <c r="F95">
        <v>5</v>
      </c>
      <c r="G95">
        <v>4</v>
      </c>
      <c r="H95">
        <v>4</v>
      </c>
      <c r="I95">
        <v>5</v>
      </c>
      <c r="J95">
        <v>5</v>
      </c>
      <c r="K95">
        <v>3</v>
      </c>
      <c r="L95">
        <f t="shared" si="5"/>
        <v>26</v>
      </c>
      <c r="M95">
        <v>5</v>
      </c>
      <c r="N95">
        <v>4</v>
      </c>
      <c r="O95">
        <v>3</v>
      </c>
      <c r="P95">
        <v>4</v>
      </c>
      <c r="Q95">
        <v>4</v>
      </c>
      <c r="R95">
        <v>4</v>
      </c>
      <c r="S95">
        <f t="shared" si="6"/>
        <v>24</v>
      </c>
      <c r="T95">
        <v>5</v>
      </c>
      <c r="U95">
        <v>5</v>
      </c>
      <c r="V95">
        <v>5</v>
      </c>
      <c r="W95">
        <v>3</v>
      </c>
      <c r="X95">
        <v>5</v>
      </c>
      <c r="Y95">
        <v>3</v>
      </c>
      <c r="Z95">
        <f t="shared" si="7"/>
        <v>26</v>
      </c>
    </row>
    <row r="96" spans="1:26" x14ac:dyDescent="0.25">
      <c r="A96">
        <v>5</v>
      </c>
      <c r="B96">
        <v>4</v>
      </c>
      <c r="C96">
        <v>4</v>
      </c>
      <c r="D96">
        <v>3</v>
      </c>
      <c r="E96">
        <f t="shared" si="4"/>
        <v>16</v>
      </c>
      <c r="F96">
        <v>4</v>
      </c>
      <c r="G96">
        <v>5</v>
      </c>
      <c r="H96">
        <v>4</v>
      </c>
      <c r="I96">
        <v>5</v>
      </c>
      <c r="J96">
        <v>3</v>
      </c>
      <c r="K96">
        <v>3</v>
      </c>
      <c r="L96">
        <f t="shared" si="5"/>
        <v>24</v>
      </c>
      <c r="M96">
        <v>5</v>
      </c>
      <c r="N96">
        <v>3</v>
      </c>
      <c r="O96">
        <v>5</v>
      </c>
      <c r="P96">
        <v>3</v>
      </c>
      <c r="Q96">
        <v>5</v>
      </c>
      <c r="R96">
        <v>5</v>
      </c>
      <c r="S96">
        <f t="shared" si="6"/>
        <v>26</v>
      </c>
      <c r="T96">
        <v>5</v>
      </c>
      <c r="U96">
        <v>4</v>
      </c>
      <c r="V96">
        <v>5</v>
      </c>
      <c r="W96">
        <v>5</v>
      </c>
      <c r="X96">
        <v>3</v>
      </c>
      <c r="Y96">
        <v>4</v>
      </c>
      <c r="Z96">
        <f t="shared" si="7"/>
        <v>26</v>
      </c>
    </row>
    <row r="97" spans="1:26" x14ac:dyDescent="0.25">
      <c r="A97">
        <v>5</v>
      </c>
      <c r="B97">
        <v>4</v>
      </c>
      <c r="C97">
        <v>5</v>
      </c>
      <c r="D97">
        <v>4</v>
      </c>
      <c r="E97">
        <f t="shared" si="4"/>
        <v>18</v>
      </c>
      <c r="F97">
        <v>5</v>
      </c>
      <c r="G97">
        <v>4</v>
      </c>
      <c r="H97">
        <v>3</v>
      </c>
      <c r="I97">
        <v>5</v>
      </c>
      <c r="J97">
        <v>4</v>
      </c>
      <c r="K97">
        <v>3</v>
      </c>
      <c r="L97">
        <f t="shared" si="5"/>
        <v>24</v>
      </c>
      <c r="M97">
        <v>5</v>
      </c>
      <c r="N97">
        <v>4</v>
      </c>
      <c r="O97">
        <v>2</v>
      </c>
      <c r="P97">
        <v>4</v>
      </c>
      <c r="Q97">
        <v>4</v>
      </c>
      <c r="R97">
        <v>3</v>
      </c>
      <c r="S97">
        <f t="shared" si="6"/>
        <v>22</v>
      </c>
      <c r="T97">
        <v>5</v>
      </c>
      <c r="U97">
        <v>4</v>
      </c>
      <c r="V97">
        <v>4</v>
      </c>
      <c r="W97">
        <v>3</v>
      </c>
      <c r="X97">
        <v>5</v>
      </c>
      <c r="Y97">
        <v>4</v>
      </c>
      <c r="Z97">
        <f t="shared" si="7"/>
        <v>25</v>
      </c>
    </row>
    <row r="98" spans="1:26" x14ac:dyDescent="0.25">
      <c r="A98">
        <v>4</v>
      </c>
      <c r="B98">
        <v>4</v>
      </c>
      <c r="C98">
        <v>5</v>
      </c>
      <c r="D98">
        <v>4</v>
      </c>
      <c r="E98">
        <f t="shared" si="4"/>
        <v>17</v>
      </c>
      <c r="F98">
        <v>4</v>
      </c>
      <c r="G98">
        <v>3</v>
      </c>
      <c r="H98">
        <v>5</v>
      </c>
      <c r="I98">
        <v>5</v>
      </c>
      <c r="J98">
        <v>4</v>
      </c>
      <c r="K98">
        <v>5</v>
      </c>
      <c r="L98">
        <f t="shared" si="5"/>
        <v>26</v>
      </c>
      <c r="M98">
        <v>5</v>
      </c>
      <c r="N98">
        <v>3</v>
      </c>
      <c r="O98">
        <v>4</v>
      </c>
      <c r="P98">
        <v>4</v>
      </c>
      <c r="Q98">
        <v>4</v>
      </c>
      <c r="R98">
        <v>4</v>
      </c>
      <c r="S98">
        <f t="shared" si="6"/>
        <v>24</v>
      </c>
      <c r="T98">
        <v>5</v>
      </c>
      <c r="U98">
        <v>3</v>
      </c>
      <c r="V98">
        <v>4</v>
      </c>
      <c r="W98">
        <v>5</v>
      </c>
      <c r="X98">
        <v>5</v>
      </c>
      <c r="Y98">
        <v>4</v>
      </c>
      <c r="Z98">
        <f t="shared" si="7"/>
        <v>26</v>
      </c>
    </row>
    <row r="99" spans="1:26" x14ac:dyDescent="0.25">
      <c r="A99">
        <v>4</v>
      </c>
      <c r="B99">
        <v>4</v>
      </c>
      <c r="C99">
        <v>5</v>
      </c>
      <c r="D99">
        <v>3</v>
      </c>
      <c r="E99">
        <f t="shared" si="4"/>
        <v>16</v>
      </c>
      <c r="F99">
        <v>5</v>
      </c>
      <c r="G99">
        <v>4</v>
      </c>
      <c r="H99">
        <v>4</v>
      </c>
      <c r="I99">
        <v>5</v>
      </c>
      <c r="J99">
        <v>4</v>
      </c>
      <c r="K99">
        <v>4</v>
      </c>
      <c r="L99">
        <f t="shared" si="5"/>
        <v>26</v>
      </c>
      <c r="M99">
        <v>5</v>
      </c>
      <c r="N99">
        <v>3</v>
      </c>
      <c r="O99">
        <v>4</v>
      </c>
      <c r="P99">
        <v>5</v>
      </c>
      <c r="Q99">
        <v>4</v>
      </c>
      <c r="R99">
        <v>5</v>
      </c>
      <c r="S99">
        <f t="shared" si="6"/>
        <v>26</v>
      </c>
      <c r="T99">
        <v>5</v>
      </c>
      <c r="U99">
        <v>4</v>
      </c>
      <c r="V99">
        <v>5</v>
      </c>
      <c r="W99">
        <v>4</v>
      </c>
      <c r="X99">
        <v>5</v>
      </c>
      <c r="Y99">
        <v>3</v>
      </c>
      <c r="Z99">
        <f t="shared" si="7"/>
        <v>26</v>
      </c>
    </row>
    <row r="100" spans="1:26" x14ac:dyDescent="0.25">
      <c r="A100">
        <v>5</v>
      </c>
      <c r="B100">
        <v>4</v>
      </c>
      <c r="C100">
        <v>3</v>
      </c>
      <c r="D100">
        <v>4</v>
      </c>
      <c r="E100">
        <f t="shared" si="4"/>
        <v>16</v>
      </c>
      <c r="F100">
        <v>5</v>
      </c>
      <c r="G100">
        <v>4</v>
      </c>
      <c r="H100">
        <v>5</v>
      </c>
      <c r="I100">
        <v>3</v>
      </c>
      <c r="J100">
        <v>5</v>
      </c>
      <c r="K100">
        <v>4</v>
      </c>
      <c r="L100">
        <f t="shared" si="5"/>
        <v>26</v>
      </c>
      <c r="M100">
        <v>5</v>
      </c>
      <c r="N100">
        <v>3</v>
      </c>
      <c r="O100">
        <v>4</v>
      </c>
      <c r="P100">
        <v>4</v>
      </c>
      <c r="Q100">
        <v>5</v>
      </c>
      <c r="R100">
        <v>4</v>
      </c>
      <c r="S100">
        <f t="shared" si="6"/>
        <v>25</v>
      </c>
      <c r="T100">
        <v>5</v>
      </c>
      <c r="U100">
        <v>3</v>
      </c>
      <c r="V100">
        <v>4</v>
      </c>
      <c r="W100">
        <v>4</v>
      </c>
      <c r="X100">
        <v>5</v>
      </c>
      <c r="Y100">
        <v>3</v>
      </c>
      <c r="Z100">
        <f t="shared" si="7"/>
        <v>24</v>
      </c>
    </row>
    <row r="101" spans="1:26" x14ac:dyDescent="0.25">
      <c r="A101">
        <v>4</v>
      </c>
      <c r="B101">
        <v>2</v>
      </c>
      <c r="C101">
        <v>4</v>
      </c>
      <c r="D101">
        <v>3</v>
      </c>
      <c r="E101">
        <f t="shared" si="4"/>
        <v>13</v>
      </c>
      <c r="F101">
        <v>4</v>
      </c>
      <c r="G101">
        <v>4</v>
      </c>
      <c r="H101">
        <v>4</v>
      </c>
      <c r="I101">
        <v>5</v>
      </c>
      <c r="J101">
        <v>4</v>
      </c>
      <c r="K101">
        <v>2</v>
      </c>
      <c r="L101">
        <f t="shared" si="5"/>
        <v>23</v>
      </c>
      <c r="M101">
        <v>5</v>
      </c>
      <c r="N101">
        <v>4</v>
      </c>
      <c r="O101">
        <v>5</v>
      </c>
      <c r="P101">
        <v>4</v>
      </c>
      <c r="Q101">
        <v>4</v>
      </c>
      <c r="R101">
        <v>4</v>
      </c>
      <c r="S101">
        <f t="shared" si="6"/>
        <v>26</v>
      </c>
      <c r="T101">
        <v>5</v>
      </c>
      <c r="U101">
        <v>3</v>
      </c>
      <c r="V101">
        <v>4</v>
      </c>
      <c r="W101">
        <v>4</v>
      </c>
      <c r="X101">
        <v>4</v>
      </c>
      <c r="Y101">
        <v>4</v>
      </c>
      <c r="Z101">
        <f t="shared" si="7"/>
        <v>24</v>
      </c>
    </row>
    <row r="102" spans="1:26" x14ac:dyDescent="0.25">
      <c r="A102">
        <v>4</v>
      </c>
      <c r="B102">
        <v>4</v>
      </c>
      <c r="C102">
        <v>3</v>
      </c>
      <c r="D102">
        <v>4</v>
      </c>
      <c r="E102">
        <f t="shared" si="4"/>
        <v>15</v>
      </c>
      <c r="F102">
        <v>5</v>
      </c>
      <c r="G102">
        <v>4</v>
      </c>
      <c r="H102">
        <v>3</v>
      </c>
      <c r="I102">
        <v>4</v>
      </c>
      <c r="J102">
        <v>3</v>
      </c>
      <c r="K102">
        <v>4</v>
      </c>
      <c r="L102">
        <f t="shared" si="5"/>
        <v>23</v>
      </c>
      <c r="M102">
        <v>4</v>
      </c>
      <c r="N102">
        <v>4</v>
      </c>
      <c r="O102">
        <v>3</v>
      </c>
      <c r="P102">
        <v>4</v>
      </c>
      <c r="Q102">
        <v>4</v>
      </c>
      <c r="R102">
        <v>5</v>
      </c>
      <c r="S102">
        <f t="shared" si="6"/>
        <v>24</v>
      </c>
      <c r="T102">
        <v>5</v>
      </c>
      <c r="U102">
        <v>4</v>
      </c>
      <c r="V102">
        <v>4</v>
      </c>
      <c r="W102">
        <v>4</v>
      </c>
      <c r="X102">
        <v>3</v>
      </c>
      <c r="Y102">
        <v>5</v>
      </c>
      <c r="Z102">
        <f t="shared" si="7"/>
        <v>25</v>
      </c>
    </row>
    <row r="103" spans="1:26" x14ac:dyDescent="0.25">
      <c r="A103">
        <v>4</v>
      </c>
      <c r="B103">
        <v>4</v>
      </c>
      <c r="C103">
        <v>3</v>
      </c>
      <c r="D103">
        <v>4</v>
      </c>
      <c r="E103">
        <f t="shared" si="4"/>
        <v>15</v>
      </c>
      <c r="F103">
        <v>5</v>
      </c>
      <c r="G103">
        <v>4</v>
      </c>
      <c r="H103">
        <v>3</v>
      </c>
      <c r="I103">
        <v>4</v>
      </c>
      <c r="J103">
        <v>4</v>
      </c>
      <c r="K103">
        <v>3</v>
      </c>
      <c r="L103">
        <f t="shared" si="5"/>
        <v>23</v>
      </c>
      <c r="M103">
        <v>5</v>
      </c>
      <c r="N103">
        <v>4</v>
      </c>
      <c r="O103">
        <v>3</v>
      </c>
      <c r="P103">
        <v>4</v>
      </c>
      <c r="Q103">
        <v>3</v>
      </c>
      <c r="R103">
        <v>4</v>
      </c>
      <c r="S103">
        <f t="shared" si="6"/>
        <v>23</v>
      </c>
      <c r="T103">
        <v>5</v>
      </c>
      <c r="U103">
        <v>4</v>
      </c>
      <c r="V103">
        <v>3</v>
      </c>
      <c r="W103">
        <v>4</v>
      </c>
      <c r="X103">
        <v>3</v>
      </c>
      <c r="Y103">
        <v>3</v>
      </c>
      <c r="Z103">
        <f t="shared" si="7"/>
        <v>22</v>
      </c>
    </row>
    <row r="104" spans="1:26" x14ac:dyDescent="0.25">
      <c r="A104">
        <v>4</v>
      </c>
      <c r="B104">
        <v>3</v>
      </c>
      <c r="C104">
        <v>4</v>
      </c>
      <c r="D104">
        <v>4</v>
      </c>
      <c r="E104">
        <f t="shared" si="4"/>
        <v>15</v>
      </c>
      <c r="F104">
        <v>4</v>
      </c>
      <c r="G104">
        <v>4</v>
      </c>
      <c r="H104">
        <v>3</v>
      </c>
      <c r="I104">
        <v>4</v>
      </c>
      <c r="J104">
        <v>3</v>
      </c>
      <c r="K104">
        <v>4</v>
      </c>
      <c r="L104">
        <f t="shared" si="5"/>
        <v>22</v>
      </c>
      <c r="M104">
        <v>4</v>
      </c>
      <c r="N104">
        <v>3</v>
      </c>
      <c r="O104">
        <v>5</v>
      </c>
      <c r="P104">
        <v>3</v>
      </c>
      <c r="Q104">
        <v>4</v>
      </c>
      <c r="R104">
        <v>3</v>
      </c>
      <c r="S104">
        <f t="shared" si="6"/>
        <v>22</v>
      </c>
      <c r="T104">
        <v>5</v>
      </c>
      <c r="U104">
        <v>3</v>
      </c>
      <c r="V104">
        <v>3</v>
      </c>
      <c r="W104">
        <v>4</v>
      </c>
      <c r="X104">
        <v>3</v>
      </c>
      <c r="Y104">
        <v>3</v>
      </c>
      <c r="Z104">
        <f t="shared" si="7"/>
        <v>21</v>
      </c>
    </row>
    <row r="105" spans="1:26" x14ac:dyDescent="0.25">
      <c r="A105">
        <v>3</v>
      </c>
      <c r="B105">
        <v>4</v>
      </c>
      <c r="C105">
        <v>3</v>
      </c>
      <c r="D105">
        <v>3</v>
      </c>
      <c r="E105">
        <f t="shared" si="4"/>
        <v>13</v>
      </c>
      <c r="F105">
        <v>5</v>
      </c>
      <c r="G105">
        <v>4</v>
      </c>
      <c r="H105">
        <v>3</v>
      </c>
      <c r="I105">
        <v>4</v>
      </c>
      <c r="J105">
        <v>4</v>
      </c>
      <c r="K105">
        <v>3</v>
      </c>
      <c r="L105">
        <f t="shared" si="5"/>
        <v>23</v>
      </c>
      <c r="M105">
        <v>5</v>
      </c>
      <c r="N105">
        <v>3</v>
      </c>
      <c r="O105">
        <v>4</v>
      </c>
      <c r="P105">
        <v>4</v>
      </c>
      <c r="Q105">
        <v>3</v>
      </c>
      <c r="R105">
        <v>5</v>
      </c>
      <c r="S105">
        <f t="shared" si="6"/>
        <v>24</v>
      </c>
      <c r="T105">
        <v>4</v>
      </c>
      <c r="U105">
        <v>3</v>
      </c>
      <c r="V105">
        <v>4</v>
      </c>
      <c r="W105">
        <v>3</v>
      </c>
      <c r="X105">
        <v>4</v>
      </c>
      <c r="Y105">
        <v>5</v>
      </c>
      <c r="Z105">
        <f t="shared" si="7"/>
        <v>23</v>
      </c>
    </row>
    <row r="106" spans="1:26" x14ac:dyDescent="0.25">
      <c r="A106">
        <v>4</v>
      </c>
      <c r="B106">
        <v>3</v>
      </c>
      <c r="C106">
        <v>5</v>
      </c>
      <c r="D106">
        <v>3</v>
      </c>
      <c r="E106">
        <f t="shared" si="4"/>
        <v>15</v>
      </c>
      <c r="F106">
        <v>5</v>
      </c>
      <c r="G106">
        <v>4</v>
      </c>
      <c r="H106">
        <v>3</v>
      </c>
      <c r="I106">
        <v>3</v>
      </c>
      <c r="J106">
        <v>5</v>
      </c>
      <c r="K106">
        <v>4</v>
      </c>
      <c r="L106">
        <f t="shared" si="5"/>
        <v>24</v>
      </c>
      <c r="M106">
        <v>4</v>
      </c>
      <c r="N106">
        <v>3</v>
      </c>
      <c r="O106">
        <v>4</v>
      </c>
      <c r="P106">
        <v>4</v>
      </c>
      <c r="Q106">
        <v>3</v>
      </c>
      <c r="R106">
        <v>5</v>
      </c>
      <c r="S106">
        <f t="shared" si="6"/>
        <v>23</v>
      </c>
      <c r="T106">
        <v>5</v>
      </c>
      <c r="U106">
        <v>3</v>
      </c>
      <c r="V106">
        <v>3</v>
      </c>
      <c r="W106">
        <v>4</v>
      </c>
      <c r="X106">
        <v>3</v>
      </c>
      <c r="Y106">
        <v>5</v>
      </c>
      <c r="Z106">
        <f t="shared" si="7"/>
        <v>23</v>
      </c>
    </row>
    <row r="107" spans="1:26" x14ac:dyDescent="0.25">
      <c r="A107">
        <v>4</v>
      </c>
      <c r="B107">
        <v>3</v>
      </c>
      <c r="C107">
        <v>3</v>
      </c>
      <c r="D107">
        <v>5</v>
      </c>
      <c r="E107">
        <f t="shared" si="4"/>
        <v>15</v>
      </c>
      <c r="F107">
        <v>3</v>
      </c>
      <c r="G107">
        <v>3</v>
      </c>
      <c r="H107">
        <v>4</v>
      </c>
      <c r="I107">
        <v>3</v>
      </c>
      <c r="J107">
        <v>5</v>
      </c>
      <c r="K107">
        <v>4</v>
      </c>
      <c r="L107">
        <f t="shared" si="5"/>
        <v>22</v>
      </c>
      <c r="M107">
        <v>3</v>
      </c>
      <c r="N107">
        <v>4</v>
      </c>
      <c r="O107">
        <v>3</v>
      </c>
      <c r="P107">
        <v>3</v>
      </c>
      <c r="Q107">
        <v>4</v>
      </c>
      <c r="R107">
        <v>3</v>
      </c>
      <c r="S107">
        <f t="shared" si="6"/>
        <v>20</v>
      </c>
      <c r="T107">
        <v>4</v>
      </c>
      <c r="U107">
        <v>3</v>
      </c>
      <c r="V107">
        <v>5</v>
      </c>
      <c r="W107">
        <v>4</v>
      </c>
      <c r="X107">
        <v>3</v>
      </c>
      <c r="Y107">
        <v>4</v>
      </c>
      <c r="Z107">
        <f t="shared" si="7"/>
        <v>23</v>
      </c>
    </row>
    <row r="108" spans="1:26" x14ac:dyDescent="0.25">
      <c r="A108">
        <v>4</v>
      </c>
      <c r="B108">
        <v>4</v>
      </c>
      <c r="C108">
        <v>3</v>
      </c>
      <c r="D108">
        <v>4</v>
      </c>
      <c r="E108">
        <f t="shared" si="4"/>
        <v>15</v>
      </c>
      <c r="F108">
        <v>4</v>
      </c>
      <c r="G108">
        <v>4</v>
      </c>
      <c r="H108">
        <v>4</v>
      </c>
      <c r="I108">
        <v>3</v>
      </c>
      <c r="J108">
        <v>4</v>
      </c>
      <c r="K108">
        <v>4</v>
      </c>
      <c r="L108">
        <f t="shared" si="5"/>
        <v>23</v>
      </c>
      <c r="M108">
        <v>5</v>
      </c>
      <c r="N108">
        <v>3</v>
      </c>
      <c r="O108">
        <v>4</v>
      </c>
      <c r="P108">
        <v>4</v>
      </c>
      <c r="Q108">
        <v>4</v>
      </c>
      <c r="R108">
        <v>4</v>
      </c>
      <c r="S108">
        <f t="shared" si="6"/>
        <v>24</v>
      </c>
      <c r="T108">
        <v>4</v>
      </c>
      <c r="U108">
        <v>3</v>
      </c>
      <c r="V108">
        <v>4</v>
      </c>
      <c r="W108">
        <v>5</v>
      </c>
      <c r="X108">
        <v>4</v>
      </c>
      <c r="Y108">
        <v>5</v>
      </c>
      <c r="Z108">
        <f t="shared" si="7"/>
        <v>25</v>
      </c>
    </row>
    <row r="109" spans="1:26" x14ac:dyDescent="0.25">
      <c r="A109">
        <v>4</v>
      </c>
      <c r="B109">
        <v>4</v>
      </c>
      <c r="C109">
        <v>3</v>
      </c>
      <c r="D109">
        <v>5</v>
      </c>
      <c r="E109">
        <f t="shared" si="4"/>
        <v>16</v>
      </c>
      <c r="F109">
        <v>4</v>
      </c>
      <c r="G109">
        <v>3</v>
      </c>
      <c r="H109">
        <v>4</v>
      </c>
      <c r="I109">
        <v>4</v>
      </c>
      <c r="J109">
        <v>3</v>
      </c>
      <c r="K109">
        <v>4</v>
      </c>
      <c r="L109">
        <f t="shared" si="5"/>
        <v>22</v>
      </c>
      <c r="M109">
        <v>5</v>
      </c>
      <c r="N109">
        <v>4</v>
      </c>
      <c r="O109">
        <v>5</v>
      </c>
      <c r="P109">
        <v>3</v>
      </c>
      <c r="Q109">
        <v>5</v>
      </c>
      <c r="R109">
        <v>4</v>
      </c>
      <c r="S109">
        <f t="shared" si="6"/>
        <v>26</v>
      </c>
      <c r="T109">
        <v>5</v>
      </c>
      <c r="U109">
        <v>4</v>
      </c>
      <c r="V109">
        <v>5</v>
      </c>
      <c r="W109">
        <v>4</v>
      </c>
      <c r="X109">
        <v>3</v>
      </c>
      <c r="Y109">
        <v>4</v>
      </c>
      <c r="Z109">
        <f t="shared" si="7"/>
        <v>25</v>
      </c>
    </row>
    <row r="110" spans="1:26" x14ac:dyDescent="0.25">
      <c r="A110">
        <v>4</v>
      </c>
      <c r="B110">
        <v>4</v>
      </c>
      <c r="C110">
        <v>3</v>
      </c>
      <c r="D110">
        <v>4</v>
      </c>
      <c r="E110">
        <f t="shared" si="4"/>
        <v>15</v>
      </c>
      <c r="F110">
        <v>4</v>
      </c>
      <c r="G110">
        <v>4</v>
      </c>
      <c r="H110">
        <v>4</v>
      </c>
      <c r="I110">
        <v>4</v>
      </c>
      <c r="J110">
        <v>4</v>
      </c>
      <c r="K110">
        <v>3</v>
      </c>
      <c r="L110">
        <f t="shared" si="5"/>
        <v>23</v>
      </c>
      <c r="M110">
        <v>5</v>
      </c>
      <c r="N110">
        <v>3</v>
      </c>
      <c r="O110">
        <v>4</v>
      </c>
      <c r="P110">
        <v>3</v>
      </c>
      <c r="Q110">
        <v>5</v>
      </c>
      <c r="R110">
        <v>3</v>
      </c>
      <c r="S110">
        <f t="shared" si="6"/>
        <v>23</v>
      </c>
      <c r="T110">
        <v>3</v>
      </c>
      <c r="U110">
        <v>5</v>
      </c>
      <c r="V110">
        <v>5</v>
      </c>
      <c r="W110">
        <v>5</v>
      </c>
      <c r="X110">
        <v>3</v>
      </c>
      <c r="Y110">
        <v>4</v>
      </c>
      <c r="Z110">
        <f t="shared" si="7"/>
        <v>25</v>
      </c>
    </row>
    <row r="111" spans="1:26" x14ac:dyDescent="0.25">
      <c r="A111">
        <v>4</v>
      </c>
      <c r="B111">
        <v>3</v>
      </c>
      <c r="C111">
        <v>5</v>
      </c>
      <c r="D111">
        <v>4</v>
      </c>
      <c r="E111">
        <f t="shared" si="4"/>
        <v>16</v>
      </c>
      <c r="F111">
        <v>5</v>
      </c>
      <c r="G111">
        <v>3</v>
      </c>
      <c r="H111">
        <v>4</v>
      </c>
      <c r="I111">
        <v>3</v>
      </c>
      <c r="J111">
        <v>4</v>
      </c>
      <c r="K111">
        <v>3</v>
      </c>
      <c r="L111">
        <f t="shared" si="5"/>
        <v>22</v>
      </c>
      <c r="M111">
        <v>5</v>
      </c>
      <c r="N111">
        <v>4</v>
      </c>
      <c r="O111">
        <v>3</v>
      </c>
      <c r="P111">
        <v>4</v>
      </c>
      <c r="Q111">
        <v>4</v>
      </c>
      <c r="R111">
        <v>3</v>
      </c>
      <c r="S111">
        <f t="shared" si="6"/>
        <v>23</v>
      </c>
      <c r="T111">
        <v>4</v>
      </c>
      <c r="U111">
        <v>4</v>
      </c>
      <c r="V111">
        <v>4</v>
      </c>
      <c r="W111">
        <v>4</v>
      </c>
      <c r="X111">
        <v>5</v>
      </c>
      <c r="Y111">
        <v>4</v>
      </c>
      <c r="Z111">
        <f t="shared" si="7"/>
        <v>25</v>
      </c>
    </row>
    <row r="112" spans="1:26" x14ac:dyDescent="0.25">
      <c r="A112">
        <v>4</v>
      </c>
      <c r="B112">
        <v>4</v>
      </c>
      <c r="C112">
        <v>5</v>
      </c>
      <c r="D112">
        <v>3</v>
      </c>
      <c r="E112">
        <f t="shared" si="4"/>
        <v>16</v>
      </c>
      <c r="F112">
        <v>5</v>
      </c>
      <c r="G112">
        <v>4</v>
      </c>
      <c r="H112">
        <v>3</v>
      </c>
      <c r="I112">
        <v>3</v>
      </c>
      <c r="J112">
        <v>5</v>
      </c>
      <c r="K112">
        <v>3</v>
      </c>
      <c r="L112">
        <f t="shared" si="5"/>
        <v>23</v>
      </c>
      <c r="M112">
        <v>4</v>
      </c>
      <c r="N112">
        <v>3</v>
      </c>
      <c r="O112">
        <v>4</v>
      </c>
      <c r="P112">
        <v>3</v>
      </c>
      <c r="Q112">
        <v>5</v>
      </c>
      <c r="R112">
        <v>3</v>
      </c>
      <c r="S112">
        <f t="shared" si="6"/>
        <v>22</v>
      </c>
      <c r="T112">
        <v>4</v>
      </c>
      <c r="U112">
        <v>3</v>
      </c>
      <c r="V112">
        <v>4</v>
      </c>
      <c r="W112">
        <v>3</v>
      </c>
      <c r="X112">
        <v>4</v>
      </c>
      <c r="Y112">
        <v>3</v>
      </c>
      <c r="Z112">
        <f t="shared" si="7"/>
        <v>21</v>
      </c>
    </row>
    <row r="113" spans="1:26" x14ac:dyDescent="0.25">
      <c r="A113">
        <v>4</v>
      </c>
      <c r="B113">
        <v>5</v>
      </c>
      <c r="C113">
        <v>3</v>
      </c>
      <c r="D113">
        <v>4</v>
      </c>
      <c r="E113">
        <f t="shared" si="4"/>
        <v>16</v>
      </c>
      <c r="F113">
        <v>5</v>
      </c>
      <c r="G113">
        <v>4</v>
      </c>
      <c r="H113">
        <v>3</v>
      </c>
      <c r="I113">
        <v>5</v>
      </c>
      <c r="J113">
        <v>4</v>
      </c>
      <c r="K113">
        <v>3</v>
      </c>
      <c r="L113">
        <f t="shared" si="5"/>
        <v>24</v>
      </c>
      <c r="M113">
        <v>5</v>
      </c>
      <c r="N113">
        <v>3</v>
      </c>
      <c r="O113">
        <v>5</v>
      </c>
      <c r="P113">
        <v>3</v>
      </c>
      <c r="Q113">
        <v>4</v>
      </c>
      <c r="R113">
        <v>4</v>
      </c>
      <c r="S113">
        <f t="shared" si="6"/>
        <v>24</v>
      </c>
      <c r="T113">
        <v>4</v>
      </c>
      <c r="U113">
        <v>3</v>
      </c>
      <c r="V113">
        <v>4</v>
      </c>
      <c r="W113">
        <v>4</v>
      </c>
      <c r="X113">
        <v>4</v>
      </c>
      <c r="Y113">
        <v>4</v>
      </c>
      <c r="Z113">
        <f t="shared" si="7"/>
        <v>23</v>
      </c>
    </row>
    <row r="114" spans="1:26" x14ac:dyDescent="0.25">
      <c r="A114">
        <v>4</v>
      </c>
      <c r="B114">
        <v>3</v>
      </c>
      <c r="C114">
        <v>4</v>
      </c>
      <c r="D114">
        <v>4</v>
      </c>
      <c r="E114">
        <f t="shared" si="4"/>
        <v>15</v>
      </c>
      <c r="F114">
        <v>4</v>
      </c>
      <c r="G114">
        <v>4</v>
      </c>
      <c r="H114">
        <v>4</v>
      </c>
      <c r="I114">
        <v>4</v>
      </c>
      <c r="J114">
        <v>4</v>
      </c>
      <c r="K114">
        <v>5</v>
      </c>
      <c r="L114">
        <f t="shared" si="5"/>
        <v>25</v>
      </c>
      <c r="M114">
        <v>4</v>
      </c>
      <c r="N114">
        <v>3</v>
      </c>
      <c r="O114">
        <v>5</v>
      </c>
      <c r="P114">
        <v>4</v>
      </c>
      <c r="Q114">
        <v>3</v>
      </c>
      <c r="R114">
        <v>5</v>
      </c>
      <c r="S114">
        <f t="shared" si="6"/>
        <v>24</v>
      </c>
      <c r="T114">
        <v>4</v>
      </c>
      <c r="U114">
        <v>3</v>
      </c>
      <c r="V114">
        <v>4</v>
      </c>
      <c r="W114">
        <v>5</v>
      </c>
      <c r="X114">
        <v>5</v>
      </c>
      <c r="Y114">
        <v>4</v>
      </c>
      <c r="Z114">
        <f t="shared" si="7"/>
        <v>25</v>
      </c>
    </row>
    <row r="115" spans="1:26" x14ac:dyDescent="0.25">
      <c r="A115">
        <v>4</v>
      </c>
      <c r="B115">
        <v>3</v>
      </c>
      <c r="C115">
        <v>5</v>
      </c>
      <c r="D115">
        <v>4</v>
      </c>
      <c r="E115">
        <f t="shared" si="4"/>
        <v>16</v>
      </c>
      <c r="F115">
        <v>4</v>
      </c>
      <c r="G115">
        <v>3</v>
      </c>
      <c r="H115">
        <v>5</v>
      </c>
      <c r="I115">
        <v>4</v>
      </c>
      <c r="J115">
        <v>5</v>
      </c>
      <c r="K115">
        <v>3</v>
      </c>
      <c r="L115">
        <f t="shared" si="5"/>
        <v>24</v>
      </c>
      <c r="M115">
        <v>5</v>
      </c>
      <c r="N115">
        <v>4</v>
      </c>
      <c r="O115">
        <v>3</v>
      </c>
      <c r="P115">
        <v>4</v>
      </c>
      <c r="Q115">
        <v>3</v>
      </c>
      <c r="R115">
        <v>4</v>
      </c>
      <c r="S115">
        <f t="shared" si="6"/>
        <v>23</v>
      </c>
      <c r="T115">
        <v>5</v>
      </c>
      <c r="U115">
        <v>4</v>
      </c>
      <c r="V115">
        <v>3</v>
      </c>
      <c r="W115">
        <v>5</v>
      </c>
      <c r="X115">
        <v>4</v>
      </c>
      <c r="Y115">
        <v>3</v>
      </c>
      <c r="Z115">
        <f t="shared" si="7"/>
        <v>24</v>
      </c>
    </row>
    <row r="116" spans="1:26" x14ac:dyDescent="0.25">
      <c r="A116">
        <v>4</v>
      </c>
      <c r="B116">
        <v>3</v>
      </c>
      <c r="C116">
        <v>4</v>
      </c>
      <c r="D116">
        <v>4</v>
      </c>
      <c r="E116">
        <f t="shared" si="4"/>
        <v>15</v>
      </c>
      <c r="F116">
        <v>5</v>
      </c>
      <c r="G116">
        <v>4</v>
      </c>
      <c r="H116">
        <v>5</v>
      </c>
      <c r="I116">
        <v>5</v>
      </c>
      <c r="J116">
        <v>3</v>
      </c>
      <c r="K116">
        <v>4</v>
      </c>
      <c r="L116">
        <f t="shared" si="5"/>
        <v>26</v>
      </c>
      <c r="M116">
        <v>5</v>
      </c>
      <c r="N116">
        <v>4</v>
      </c>
      <c r="O116">
        <v>5</v>
      </c>
      <c r="P116">
        <v>5</v>
      </c>
      <c r="Q116">
        <v>3</v>
      </c>
      <c r="R116">
        <v>4</v>
      </c>
      <c r="S116">
        <f t="shared" si="6"/>
        <v>26</v>
      </c>
      <c r="T116">
        <v>5</v>
      </c>
      <c r="U116">
        <v>4</v>
      </c>
      <c r="V116">
        <v>4</v>
      </c>
      <c r="W116">
        <v>4</v>
      </c>
      <c r="X116">
        <v>5</v>
      </c>
      <c r="Y116">
        <v>3</v>
      </c>
      <c r="Z116">
        <f t="shared" si="7"/>
        <v>25</v>
      </c>
    </row>
    <row r="117" spans="1:26" x14ac:dyDescent="0.25">
      <c r="A117">
        <v>5</v>
      </c>
      <c r="B117">
        <v>4</v>
      </c>
      <c r="C117">
        <v>5</v>
      </c>
      <c r="D117">
        <v>3</v>
      </c>
      <c r="E117">
        <f t="shared" si="4"/>
        <v>17</v>
      </c>
      <c r="F117">
        <v>4</v>
      </c>
      <c r="G117">
        <v>4</v>
      </c>
      <c r="H117">
        <v>3</v>
      </c>
      <c r="I117">
        <v>4</v>
      </c>
      <c r="J117">
        <v>5</v>
      </c>
      <c r="K117">
        <v>4</v>
      </c>
      <c r="L117">
        <f t="shared" si="5"/>
        <v>24</v>
      </c>
      <c r="M117">
        <v>5</v>
      </c>
      <c r="N117">
        <v>4</v>
      </c>
      <c r="O117">
        <v>4</v>
      </c>
      <c r="P117">
        <v>5</v>
      </c>
      <c r="Q117">
        <v>4</v>
      </c>
      <c r="R117">
        <v>5</v>
      </c>
      <c r="S117">
        <f t="shared" si="6"/>
        <v>27</v>
      </c>
      <c r="T117">
        <v>5</v>
      </c>
      <c r="U117">
        <v>4</v>
      </c>
      <c r="V117">
        <v>4</v>
      </c>
      <c r="W117">
        <v>4</v>
      </c>
      <c r="X117">
        <v>5</v>
      </c>
      <c r="Y117">
        <v>4</v>
      </c>
      <c r="Z117">
        <f t="shared" si="7"/>
        <v>26</v>
      </c>
    </row>
    <row r="118" spans="1:26" x14ac:dyDescent="0.25">
      <c r="A118">
        <v>5</v>
      </c>
      <c r="B118">
        <v>5</v>
      </c>
      <c r="C118">
        <v>3</v>
      </c>
      <c r="D118">
        <v>4</v>
      </c>
      <c r="E118">
        <f t="shared" si="4"/>
        <v>17</v>
      </c>
      <c r="F118">
        <v>5</v>
      </c>
      <c r="G118">
        <v>4</v>
      </c>
      <c r="H118">
        <v>5</v>
      </c>
      <c r="I118">
        <v>4</v>
      </c>
      <c r="J118">
        <v>5</v>
      </c>
      <c r="K118">
        <v>4</v>
      </c>
      <c r="L118">
        <f t="shared" si="5"/>
        <v>27</v>
      </c>
      <c r="M118">
        <v>5</v>
      </c>
      <c r="N118">
        <v>4</v>
      </c>
      <c r="O118">
        <v>5</v>
      </c>
      <c r="P118">
        <v>3</v>
      </c>
      <c r="Q118">
        <v>4</v>
      </c>
      <c r="R118">
        <v>5</v>
      </c>
      <c r="S118">
        <f t="shared" si="6"/>
        <v>26</v>
      </c>
      <c r="T118">
        <v>4</v>
      </c>
      <c r="U118">
        <v>4</v>
      </c>
      <c r="V118">
        <v>5</v>
      </c>
      <c r="W118">
        <v>5</v>
      </c>
      <c r="X118">
        <v>3</v>
      </c>
      <c r="Y118">
        <v>4</v>
      </c>
      <c r="Z118">
        <f t="shared" si="7"/>
        <v>25</v>
      </c>
    </row>
    <row r="119" spans="1:26" x14ac:dyDescent="0.25">
      <c r="B119">
        <v>4</v>
      </c>
      <c r="C119">
        <v>5</v>
      </c>
      <c r="D119">
        <v>4</v>
      </c>
      <c r="E119">
        <f t="shared" si="4"/>
        <v>13</v>
      </c>
      <c r="F119">
        <v>5</v>
      </c>
      <c r="G119">
        <v>3</v>
      </c>
      <c r="H119">
        <v>4</v>
      </c>
      <c r="I119">
        <v>5</v>
      </c>
      <c r="J119">
        <v>5</v>
      </c>
      <c r="K119">
        <v>4</v>
      </c>
      <c r="L119">
        <f t="shared" si="5"/>
        <v>26</v>
      </c>
      <c r="M119">
        <v>5</v>
      </c>
      <c r="N119">
        <v>4</v>
      </c>
      <c r="O119">
        <v>5</v>
      </c>
      <c r="P119">
        <v>3</v>
      </c>
      <c r="Q119">
        <v>5</v>
      </c>
      <c r="R119">
        <v>4</v>
      </c>
      <c r="S119">
        <f t="shared" si="6"/>
        <v>26</v>
      </c>
      <c r="T119">
        <v>5</v>
      </c>
      <c r="U119">
        <v>3</v>
      </c>
      <c r="V119">
        <v>4</v>
      </c>
      <c r="W119">
        <v>5</v>
      </c>
      <c r="X119">
        <v>4</v>
      </c>
      <c r="Y119">
        <v>4</v>
      </c>
      <c r="Z119">
        <f t="shared" si="7"/>
        <v>25</v>
      </c>
    </row>
    <row r="120" spans="1:26" x14ac:dyDescent="0.25">
      <c r="A120">
        <v>5</v>
      </c>
      <c r="B120">
        <v>4</v>
      </c>
      <c r="C120">
        <v>3</v>
      </c>
      <c r="D120">
        <v>4</v>
      </c>
      <c r="E120">
        <f t="shared" si="4"/>
        <v>16</v>
      </c>
      <c r="F120">
        <v>5</v>
      </c>
      <c r="G120">
        <v>4</v>
      </c>
      <c r="H120">
        <v>5</v>
      </c>
      <c r="I120">
        <v>3</v>
      </c>
      <c r="J120">
        <v>4</v>
      </c>
      <c r="K120">
        <v>4</v>
      </c>
      <c r="L120">
        <f t="shared" si="5"/>
        <v>25</v>
      </c>
      <c r="M120">
        <v>5</v>
      </c>
      <c r="N120">
        <v>3</v>
      </c>
      <c r="O120">
        <v>5</v>
      </c>
      <c r="P120">
        <v>5</v>
      </c>
      <c r="Q120">
        <v>3</v>
      </c>
      <c r="R120">
        <v>4</v>
      </c>
      <c r="S120">
        <f t="shared" si="6"/>
        <v>25</v>
      </c>
      <c r="T120">
        <v>5</v>
      </c>
      <c r="U120">
        <v>4</v>
      </c>
      <c r="V120">
        <v>5</v>
      </c>
      <c r="W120">
        <v>3</v>
      </c>
      <c r="X120">
        <v>5</v>
      </c>
      <c r="Y120">
        <v>4</v>
      </c>
      <c r="Z120">
        <f t="shared" si="7"/>
        <v>26</v>
      </c>
    </row>
    <row r="121" spans="1:26" x14ac:dyDescent="0.25">
      <c r="A121">
        <v>4</v>
      </c>
      <c r="B121">
        <v>3</v>
      </c>
      <c r="C121">
        <v>4</v>
      </c>
      <c r="D121">
        <v>4</v>
      </c>
      <c r="E121">
        <f t="shared" si="4"/>
        <v>15</v>
      </c>
      <c r="F121">
        <v>5</v>
      </c>
      <c r="G121">
        <v>5</v>
      </c>
      <c r="H121">
        <v>3</v>
      </c>
      <c r="I121">
        <v>4</v>
      </c>
      <c r="J121">
        <v>3</v>
      </c>
      <c r="K121">
        <v>4</v>
      </c>
      <c r="L121">
        <f t="shared" si="5"/>
        <v>24</v>
      </c>
      <c r="M121">
        <v>5</v>
      </c>
      <c r="N121">
        <v>4</v>
      </c>
      <c r="O121">
        <v>5</v>
      </c>
      <c r="P121">
        <v>3</v>
      </c>
      <c r="Q121">
        <v>4</v>
      </c>
      <c r="R121">
        <v>4</v>
      </c>
      <c r="S121">
        <f t="shared" si="6"/>
        <v>25</v>
      </c>
      <c r="T121">
        <v>5</v>
      </c>
      <c r="U121">
        <v>4</v>
      </c>
      <c r="V121">
        <v>5</v>
      </c>
      <c r="W121">
        <v>4</v>
      </c>
      <c r="X121">
        <v>5</v>
      </c>
      <c r="Y121">
        <v>4</v>
      </c>
      <c r="Z121">
        <f t="shared" si="7"/>
        <v>27</v>
      </c>
    </row>
    <row r="122" spans="1:26" x14ac:dyDescent="0.25">
      <c r="A122">
        <v>5</v>
      </c>
      <c r="B122">
        <v>3</v>
      </c>
      <c r="C122">
        <v>5</v>
      </c>
      <c r="D122">
        <v>4</v>
      </c>
      <c r="E122">
        <f t="shared" si="4"/>
        <v>17</v>
      </c>
      <c r="F122">
        <v>5</v>
      </c>
      <c r="G122">
        <v>4</v>
      </c>
      <c r="H122">
        <v>5</v>
      </c>
      <c r="I122">
        <v>3</v>
      </c>
      <c r="J122">
        <v>5</v>
      </c>
      <c r="K122">
        <v>4</v>
      </c>
      <c r="L122">
        <f t="shared" si="5"/>
        <v>26</v>
      </c>
      <c r="M122">
        <v>5</v>
      </c>
      <c r="N122">
        <v>4</v>
      </c>
      <c r="O122">
        <v>3</v>
      </c>
      <c r="P122">
        <v>5</v>
      </c>
      <c r="Q122">
        <v>5</v>
      </c>
      <c r="R122">
        <v>4</v>
      </c>
      <c r="S122">
        <f t="shared" si="6"/>
        <v>26</v>
      </c>
      <c r="T122">
        <v>3</v>
      </c>
      <c r="U122">
        <v>4</v>
      </c>
      <c r="V122">
        <v>5</v>
      </c>
      <c r="W122">
        <v>5</v>
      </c>
      <c r="X122">
        <v>3</v>
      </c>
      <c r="Y122">
        <v>4</v>
      </c>
      <c r="Z122">
        <f t="shared" si="7"/>
        <v>24</v>
      </c>
    </row>
    <row r="123" spans="1:26" x14ac:dyDescent="0.25">
      <c r="A123">
        <v>5</v>
      </c>
      <c r="B123">
        <v>3</v>
      </c>
      <c r="C123">
        <v>4</v>
      </c>
      <c r="D123">
        <v>4</v>
      </c>
      <c r="E123">
        <f t="shared" si="4"/>
        <v>16</v>
      </c>
      <c r="F123">
        <v>5</v>
      </c>
      <c r="G123">
        <v>4</v>
      </c>
      <c r="H123">
        <v>4</v>
      </c>
      <c r="I123">
        <v>5</v>
      </c>
      <c r="J123">
        <v>4</v>
      </c>
      <c r="K123">
        <v>2</v>
      </c>
      <c r="L123">
        <f t="shared" si="5"/>
        <v>24</v>
      </c>
      <c r="M123">
        <v>5</v>
      </c>
      <c r="N123">
        <v>3</v>
      </c>
      <c r="O123">
        <v>5</v>
      </c>
      <c r="P123">
        <v>3</v>
      </c>
      <c r="Q123">
        <v>4</v>
      </c>
      <c r="R123">
        <v>5</v>
      </c>
      <c r="S123">
        <f t="shared" si="6"/>
        <v>25</v>
      </c>
      <c r="T123">
        <v>5</v>
      </c>
      <c r="U123">
        <v>4</v>
      </c>
      <c r="V123">
        <v>4</v>
      </c>
      <c r="W123">
        <v>5</v>
      </c>
      <c r="X123">
        <v>4</v>
      </c>
      <c r="Y123">
        <v>5</v>
      </c>
      <c r="Z123">
        <f t="shared" si="7"/>
        <v>27</v>
      </c>
    </row>
    <row r="124" spans="1:26" x14ac:dyDescent="0.25">
      <c r="A124">
        <v>4</v>
      </c>
      <c r="B124">
        <v>5</v>
      </c>
      <c r="C124">
        <v>4</v>
      </c>
      <c r="D124">
        <v>5</v>
      </c>
      <c r="E124">
        <f t="shared" si="4"/>
        <v>18</v>
      </c>
      <c r="F124">
        <v>5</v>
      </c>
      <c r="G124">
        <v>3</v>
      </c>
      <c r="H124">
        <v>4</v>
      </c>
      <c r="I124">
        <v>5</v>
      </c>
      <c r="J124">
        <v>4</v>
      </c>
      <c r="K124">
        <v>5</v>
      </c>
      <c r="L124">
        <f t="shared" si="5"/>
        <v>26</v>
      </c>
      <c r="M124">
        <v>5</v>
      </c>
      <c r="N124">
        <v>3</v>
      </c>
      <c r="O124">
        <v>4</v>
      </c>
      <c r="P124">
        <v>4</v>
      </c>
      <c r="Q124">
        <v>5</v>
      </c>
      <c r="R124">
        <v>4</v>
      </c>
      <c r="S124">
        <f t="shared" si="6"/>
        <v>25</v>
      </c>
      <c r="T124">
        <v>5</v>
      </c>
      <c r="U124">
        <v>5</v>
      </c>
      <c r="V124">
        <v>3</v>
      </c>
      <c r="W124">
        <v>3</v>
      </c>
      <c r="X124">
        <v>4</v>
      </c>
      <c r="Y124">
        <v>5</v>
      </c>
      <c r="Z124">
        <f t="shared" si="7"/>
        <v>25</v>
      </c>
    </row>
    <row r="125" spans="1:26" x14ac:dyDescent="0.25">
      <c r="A125">
        <v>5</v>
      </c>
      <c r="B125">
        <v>5</v>
      </c>
      <c r="C125">
        <v>4</v>
      </c>
      <c r="D125">
        <v>4</v>
      </c>
      <c r="E125">
        <f t="shared" si="4"/>
        <v>18</v>
      </c>
      <c r="F125">
        <v>5</v>
      </c>
      <c r="G125">
        <v>5</v>
      </c>
      <c r="H125">
        <v>3</v>
      </c>
      <c r="I125">
        <v>4</v>
      </c>
      <c r="K125">
        <v>4</v>
      </c>
      <c r="L125">
        <f t="shared" si="5"/>
        <v>21</v>
      </c>
      <c r="M125">
        <v>5</v>
      </c>
      <c r="N125">
        <v>4</v>
      </c>
      <c r="O125">
        <v>4</v>
      </c>
      <c r="P125">
        <v>4</v>
      </c>
      <c r="Q125">
        <v>5</v>
      </c>
      <c r="R125">
        <v>5</v>
      </c>
      <c r="S125">
        <f t="shared" si="6"/>
        <v>27</v>
      </c>
      <c r="T125">
        <v>5</v>
      </c>
      <c r="U125">
        <v>4</v>
      </c>
      <c r="V125">
        <v>4</v>
      </c>
      <c r="W125">
        <v>5</v>
      </c>
      <c r="X125">
        <v>5</v>
      </c>
      <c r="Y125">
        <v>4</v>
      </c>
      <c r="Z125">
        <f t="shared" si="7"/>
        <v>27</v>
      </c>
    </row>
    <row r="126" spans="1:26" x14ac:dyDescent="0.25">
      <c r="A126">
        <v>5</v>
      </c>
      <c r="B126">
        <v>5</v>
      </c>
      <c r="C126">
        <v>4</v>
      </c>
      <c r="D126">
        <v>5</v>
      </c>
      <c r="E126">
        <f t="shared" si="4"/>
        <v>19</v>
      </c>
      <c r="F126">
        <v>5</v>
      </c>
      <c r="G126">
        <v>4</v>
      </c>
      <c r="H126">
        <v>4</v>
      </c>
      <c r="I126">
        <v>5</v>
      </c>
      <c r="J126">
        <v>5</v>
      </c>
      <c r="K126">
        <v>3</v>
      </c>
      <c r="L126">
        <f t="shared" si="5"/>
        <v>26</v>
      </c>
      <c r="M126">
        <v>5</v>
      </c>
      <c r="N126">
        <v>4</v>
      </c>
      <c r="O126">
        <v>5</v>
      </c>
      <c r="P126">
        <v>4</v>
      </c>
      <c r="Q126">
        <v>3</v>
      </c>
      <c r="R126">
        <v>4</v>
      </c>
      <c r="S126">
        <f t="shared" si="6"/>
        <v>25</v>
      </c>
      <c r="T126">
        <v>5</v>
      </c>
      <c r="U126">
        <v>4</v>
      </c>
      <c r="V126">
        <v>3</v>
      </c>
      <c r="W126">
        <v>4</v>
      </c>
      <c r="X126">
        <v>5</v>
      </c>
      <c r="Y126">
        <v>4</v>
      </c>
      <c r="Z126">
        <f t="shared" si="7"/>
        <v>25</v>
      </c>
    </row>
    <row r="127" spans="1:26" x14ac:dyDescent="0.25">
      <c r="A127">
        <v>5</v>
      </c>
      <c r="B127">
        <v>4</v>
      </c>
      <c r="C127">
        <v>4</v>
      </c>
      <c r="D127">
        <v>4</v>
      </c>
      <c r="E127">
        <f t="shared" si="4"/>
        <v>17</v>
      </c>
      <c r="F127">
        <v>5</v>
      </c>
      <c r="G127">
        <v>3</v>
      </c>
      <c r="H127">
        <v>4</v>
      </c>
      <c r="I127">
        <v>5</v>
      </c>
      <c r="J127">
        <v>4</v>
      </c>
      <c r="K127">
        <v>5</v>
      </c>
      <c r="L127">
        <f t="shared" si="5"/>
        <v>26</v>
      </c>
      <c r="M127">
        <v>5</v>
      </c>
      <c r="N127">
        <v>3</v>
      </c>
      <c r="O127">
        <v>4</v>
      </c>
      <c r="P127">
        <v>5</v>
      </c>
      <c r="Q127">
        <v>3</v>
      </c>
      <c r="R127">
        <v>4</v>
      </c>
      <c r="S127">
        <f t="shared" si="6"/>
        <v>24</v>
      </c>
      <c r="T127">
        <v>5</v>
      </c>
      <c r="U127">
        <v>4</v>
      </c>
      <c r="V127">
        <v>3</v>
      </c>
      <c r="W127">
        <v>5</v>
      </c>
      <c r="X127">
        <v>5</v>
      </c>
      <c r="Y127">
        <v>3</v>
      </c>
      <c r="Z127">
        <f t="shared" si="7"/>
        <v>25</v>
      </c>
    </row>
    <row r="128" spans="1:26" x14ac:dyDescent="0.25">
      <c r="A128">
        <v>5</v>
      </c>
      <c r="B128">
        <v>3</v>
      </c>
      <c r="C128">
        <v>5</v>
      </c>
      <c r="D128">
        <v>3</v>
      </c>
      <c r="E128">
        <f t="shared" si="4"/>
        <v>16</v>
      </c>
      <c r="F128">
        <v>4</v>
      </c>
      <c r="G128">
        <v>5</v>
      </c>
      <c r="H128">
        <v>3</v>
      </c>
      <c r="I128">
        <v>5</v>
      </c>
      <c r="J128">
        <v>4</v>
      </c>
      <c r="K128">
        <v>5</v>
      </c>
      <c r="L128">
        <f t="shared" si="5"/>
        <v>26</v>
      </c>
      <c r="M128">
        <v>4</v>
      </c>
      <c r="N128">
        <v>4</v>
      </c>
      <c r="O128">
        <v>5</v>
      </c>
      <c r="P128">
        <v>4</v>
      </c>
      <c r="Q128">
        <v>5</v>
      </c>
      <c r="R128">
        <v>3</v>
      </c>
      <c r="S128">
        <f t="shared" si="6"/>
        <v>25</v>
      </c>
      <c r="T128">
        <v>5</v>
      </c>
      <c r="U128">
        <v>3</v>
      </c>
      <c r="V128">
        <v>4</v>
      </c>
      <c r="W128">
        <v>5</v>
      </c>
      <c r="X128">
        <v>5</v>
      </c>
      <c r="Y128">
        <v>4</v>
      </c>
      <c r="Z128">
        <f t="shared" si="7"/>
        <v>26</v>
      </c>
    </row>
    <row r="129" spans="1:26" x14ac:dyDescent="0.25">
      <c r="A129">
        <v>4</v>
      </c>
      <c r="B129">
        <v>5</v>
      </c>
      <c r="C129">
        <v>3</v>
      </c>
      <c r="D129">
        <v>4</v>
      </c>
      <c r="E129">
        <f t="shared" si="4"/>
        <v>16</v>
      </c>
      <c r="F129">
        <v>5</v>
      </c>
      <c r="G129">
        <v>4</v>
      </c>
      <c r="H129">
        <v>3</v>
      </c>
      <c r="I129">
        <v>5</v>
      </c>
      <c r="J129">
        <v>4</v>
      </c>
      <c r="K129">
        <v>3</v>
      </c>
      <c r="L129">
        <f t="shared" si="5"/>
        <v>24</v>
      </c>
      <c r="M129">
        <v>5</v>
      </c>
      <c r="N129">
        <v>4</v>
      </c>
      <c r="O129">
        <v>3</v>
      </c>
      <c r="P129">
        <v>4</v>
      </c>
      <c r="Q129">
        <v>5</v>
      </c>
      <c r="R129">
        <v>4</v>
      </c>
      <c r="S129">
        <f t="shared" si="6"/>
        <v>25</v>
      </c>
      <c r="T129">
        <v>5</v>
      </c>
      <c r="U129">
        <v>3</v>
      </c>
      <c r="V129">
        <v>4</v>
      </c>
      <c r="W129">
        <v>5</v>
      </c>
      <c r="X129">
        <v>4</v>
      </c>
      <c r="Y129">
        <v>5</v>
      </c>
      <c r="Z129">
        <f t="shared" si="7"/>
        <v>26</v>
      </c>
    </row>
    <row r="130" spans="1:26" x14ac:dyDescent="0.25">
      <c r="A130">
        <v>4</v>
      </c>
      <c r="B130">
        <v>5</v>
      </c>
      <c r="C130">
        <v>4</v>
      </c>
      <c r="D130">
        <v>3</v>
      </c>
      <c r="E130">
        <f t="shared" si="4"/>
        <v>16</v>
      </c>
      <c r="F130">
        <v>5</v>
      </c>
      <c r="G130">
        <v>4</v>
      </c>
      <c r="H130">
        <v>3</v>
      </c>
      <c r="I130">
        <v>4</v>
      </c>
      <c r="J130">
        <v>5</v>
      </c>
      <c r="K130">
        <v>3</v>
      </c>
      <c r="L130">
        <f t="shared" si="5"/>
        <v>24</v>
      </c>
      <c r="M130">
        <v>5</v>
      </c>
      <c r="N130">
        <v>4</v>
      </c>
      <c r="O130">
        <v>4</v>
      </c>
      <c r="P130">
        <v>5</v>
      </c>
      <c r="Q130">
        <v>5</v>
      </c>
      <c r="R130">
        <v>3</v>
      </c>
      <c r="S130">
        <f t="shared" si="6"/>
        <v>26</v>
      </c>
      <c r="T130">
        <v>5</v>
      </c>
      <c r="U130">
        <v>4</v>
      </c>
      <c r="V130">
        <v>5</v>
      </c>
      <c r="W130">
        <v>3</v>
      </c>
      <c r="X130">
        <v>4</v>
      </c>
      <c r="Y130">
        <v>3</v>
      </c>
      <c r="Z130">
        <f t="shared" si="7"/>
        <v>24</v>
      </c>
    </row>
    <row r="131" spans="1:26" x14ac:dyDescent="0.25">
      <c r="A131">
        <v>4</v>
      </c>
      <c r="B131">
        <v>5</v>
      </c>
      <c r="C131">
        <v>4</v>
      </c>
      <c r="D131">
        <v>4</v>
      </c>
      <c r="E131">
        <f t="shared" ref="E131:E149" si="8">SUM(A131:D131)</f>
        <v>17</v>
      </c>
      <c r="F131">
        <v>5</v>
      </c>
      <c r="G131">
        <v>4</v>
      </c>
      <c r="H131">
        <v>5</v>
      </c>
      <c r="I131">
        <v>3</v>
      </c>
      <c r="J131">
        <v>4</v>
      </c>
      <c r="K131">
        <v>5</v>
      </c>
      <c r="L131">
        <f t="shared" ref="L131:L149" si="9">SUM(F131:K131)</f>
        <v>26</v>
      </c>
      <c r="M131">
        <v>5</v>
      </c>
      <c r="N131">
        <v>4</v>
      </c>
      <c r="O131">
        <v>4</v>
      </c>
      <c r="P131">
        <v>5</v>
      </c>
      <c r="Q131">
        <v>4</v>
      </c>
      <c r="R131">
        <v>4</v>
      </c>
      <c r="S131">
        <f t="shared" ref="S131:S149" si="10">SUM(M131:R131)</f>
        <v>26</v>
      </c>
      <c r="T131">
        <v>5</v>
      </c>
      <c r="U131">
        <v>3</v>
      </c>
      <c r="V131">
        <v>4</v>
      </c>
      <c r="W131">
        <v>5</v>
      </c>
      <c r="X131">
        <v>5</v>
      </c>
      <c r="Y131">
        <v>4</v>
      </c>
      <c r="Z131">
        <f t="shared" ref="Z131:Z149" si="11">SUM(T131:Y131)</f>
        <v>26</v>
      </c>
    </row>
    <row r="132" spans="1:26" x14ac:dyDescent="0.25">
      <c r="A132">
        <v>4</v>
      </c>
      <c r="B132">
        <v>5</v>
      </c>
      <c r="C132">
        <v>3</v>
      </c>
      <c r="D132">
        <v>4</v>
      </c>
      <c r="E132">
        <f t="shared" si="8"/>
        <v>16</v>
      </c>
      <c r="F132">
        <v>5</v>
      </c>
      <c r="G132">
        <v>3</v>
      </c>
      <c r="H132">
        <v>4</v>
      </c>
      <c r="I132">
        <v>5</v>
      </c>
      <c r="J132">
        <v>4</v>
      </c>
      <c r="K132">
        <v>4</v>
      </c>
      <c r="L132">
        <f t="shared" si="9"/>
        <v>25</v>
      </c>
      <c r="M132">
        <v>5</v>
      </c>
      <c r="N132">
        <v>5</v>
      </c>
      <c r="O132">
        <v>3</v>
      </c>
      <c r="P132">
        <v>4</v>
      </c>
      <c r="Q132">
        <v>5</v>
      </c>
      <c r="R132">
        <v>4</v>
      </c>
      <c r="S132">
        <f t="shared" si="10"/>
        <v>26</v>
      </c>
      <c r="T132">
        <v>4</v>
      </c>
      <c r="U132">
        <v>4</v>
      </c>
      <c r="V132">
        <v>5</v>
      </c>
      <c r="W132">
        <v>3</v>
      </c>
      <c r="X132">
        <v>4</v>
      </c>
      <c r="Y132">
        <v>4</v>
      </c>
      <c r="Z132">
        <f t="shared" si="11"/>
        <v>24</v>
      </c>
    </row>
    <row r="133" spans="1:26" x14ac:dyDescent="0.25">
      <c r="A133">
        <v>4</v>
      </c>
      <c r="B133">
        <v>5</v>
      </c>
      <c r="C133">
        <v>3</v>
      </c>
      <c r="D133">
        <v>4</v>
      </c>
      <c r="E133">
        <f t="shared" si="8"/>
        <v>16</v>
      </c>
      <c r="F133">
        <v>4</v>
      </c>
      <c r="G133">
        <v>5</v>
      </c>
      <c r="H133">
        <v>3</v>
      </c>
      <c r="I133">
        <v>5</v>
      </c>
      <c r="J133">
        <v>4</v>
      </c>
      <c r="K133">
        <v>3</v>
      </c>
      <c r="L133">
        <f t="shared" si="9"/>
        <v>24</v>
      </c>
      <c r="M133">
        <v>5</v>
      </c>
      <c r="N133">
        <v>4</v>
      </c>
      <c r="O133">
        <v>5</v>
      </c>
      <c r="P133">
        <v>4</v>
      </c>
      <c r="Q133">
        <v>5</v>
      </c>
      <c r="R133">
        <v>3</v>
      </c>
      <c r="S133">
        <f t="shared" si="10"/>
        <v>26</v>
      </c>
      <c r="T133">
        <v>5</v>
      </c>
      <c r="U133">
        <v>5</v>
      </c>
      <c r="V133">
        <v>3</v>
      </c>
      <c r="W133">
        <v>4</v>
      </c>
      <c r="X133">
        <v>5</v>
      </c>
      <c r="Y133">
        <v>4</v>
      </c>
      <c r="Z133">
        <f t="shared" si="11"/>
        <v>26</v>
      </c>
    </row>
    <row r="134" spans="1:26" x14ac:dyDescent="0.25">
      <c r="A134">
        <v>4</v>
      </c>
      <c r="B134">
        <v>4</v>
      </c>
      <c r="C134">
        <v>5</v>
      </c>
      <c r="D134">
        <v>3</v>
      </c>
      <c r="E134">
        <f t="shared" si="8"/>
        <v>16</v>
      </c>
      <c r="F134">
        <v>5</v>
      </c>
      <c r="G134">
        <v>4</v>
      </c>
      <c r="H134">
        <v>3</v>
      </c>
      <c r="I134">
        <v>5</v>
      </c>
      <c r="J134">
        <v>5</v>
      </c>
      <c r="K134">
        <v>3</v>
      </c>
      <c r="L134">
        <f t="shared" si="9"/>
        <v>25</v>
      </c>
      <c r="M134">
        <v>5</v>
      </c>
      <c r="N134">
        <v>4</v>
      </c>
      <c r="O134">
        <v>5</v>
      </c>
      <c r="P134">
        <v>5</v>
      </c>
      <c r="Q134">
        <v>4</v>
      </c>
      <c r="R134">
        <v>4</v>
      </c>
      <c r="S134">
        <f t="shared" si="10"/>
        <v>27</v>
      </c>
      <c r="T134">
        <v>5</v>
      </c>
      <c r="U134">
        <v>4</v>
      </c>
      <c r="V134">
        <v>4</v>
      </c>
      <c r="W134">
        <v>5</v>
      </c>
      <c r="X134">
        <v>4</v>
      </c>
      <c r="Y134">
        <v>3</v>
      </c>
      <c r="Z134">
        <f t="shared" si="11"/>
        <v>25</v>
      </c>
    </row>
    <row r="135" spans="1:26" x14ac:dyDescent="0.25">
      <c r="A135">
        <v>4</v>
      </c>
      <c r="B135">
        <v>5</v>
      </c>
      <c r="C135">
        <v>3</v>
      </c>
      <c r="D135">
        <v>4</v>
      </c>
      <c r="E135">
        <f t="shared" si="8"/>
        <v>16</v>
      </c>
      <c r="F135">
        <v>5</v>
      </c>
      <c r="G135">
        <v>4</v>
      </c>
      <c r="H135">
        <v>3</v>
      </c>
      <c r="I135">
        <v>5</v>
      </c>
      <c r="J135">
        <v>3</v>
      </c>
      <c r="K135">
        <v>5</v>
      </c>
      <c r="L135">
        <f t="shared" si="9"/>
        <v>25</v>
      </c>
      <c r="M135">
        <v>5</v>
      </c>
      <c r="N135">
        <v>4</v>
      </c>
      <c r="O135">
        <v>4</v>
      </c>
      <c r="P135">
        <v>5</v>
      </c>
      <c r="Q135">
        <v>5</v>
      </c>
      <c r="R135">
        <v>4</v>
      </c>
      <c r="S135">
        <f t="shared" si="10"/>
        <v>27</v>
      </c>
      <c r="T135">
        <v>5</v>
      </c>
      <c r="U135">
        <v>3</v>
      </c>
      <c r="V135">
        <v>5</v>
      </c>
      <c r="W135">
        <v>5</v>
      </c>
      <c r="X135">
        <v>4</v>
      </c>
      <c r="Y135">
        <v>3</v>
      </c>
      <c r="Z135">
        <f t="shared" si="11"/>
        <v>25</v>
      </c>
    </row>
    <row r="136" spans="1:26" x14ac:dyDescent="0.25">
      <c r="A136">
        <v>4</v>
      </c>
      <c r="B136">
        <v>3</v>
      </c>
      <c r="C136">
        <v>4</v>
      </c>
      <c r="D136">
        <v>5</v>
      </c>
      <c r="E136">
        <f t="shared" si="8"/>
        <v>16</v>
      </c>
      <c r="F136">
        <v>5</v>
      </c>
      <c r="G136">
        <v>4</v>
      </c>
      <c r="H136">
        <v>4</v>
      </c>
      <c r="I136">
        <v>5</v>
      </c>
      <c r="J136">
        <v>4</v>
      </c>
      <c r="K136">
        <v>5</v>
      </c>
      <c r="L136">
        <f t="shared" si="9"/>
        <v>27</v>
      </c>
      <c r="M136">
        <v>5</v>
      </c>
      <c r="N136">
        <v>3</v>
      </c>
      <c r="O136">
        <v>5</v>
      </c>
      <c r="P136">
        <v>4</v>
      </c>
      <c r="Q136">
        <v>4</v>
      </c>
      <c r="R136">
        <v>5</v>
      </c>
      <c r="S136">
        <f t="shared" si="10"/>
        <v>26</v>
      </c>
      <c r="T136">
        <v>5</v>
      </c>
      <c r="U136">
        <v>5</v>
      </c>
      <c r="V136">
        <v>3</v>
      </c>
      <c r="W136">
        <v>3</v>
      </c>
      <c r="X136">
        <v>4</v>
      </c>
      <c r="Y136">
        <v>5</v>
      </c>
      <c r="Z136">
        <f t="shared" si="11"/>
        <v>25</v>
      </c>
    </row>
    <row r="137" spans="1:26" x14ac:dyDescent="0.25">
      <c r="A137">
        <v>4</v>
      </c>
      <c r="B137">
        <v>5</v>
      </c>
      <c r="C137">
        <v>4</v>
      </c>
      <c r="D137">
        <v>3</v>
      </c>
      <c r="E137">
        <f t="shared" si="8"/>
        <v>16</v>
      </c>
      <c r="F137">
        <v>5</v>
      </c>
      <c r="G137">
        <v>4</v>
      </c>
      <c r="H137">
        <v>5</v>
      </c>
      <c r="I137">
        <v>4</v>
      </c>
      <c r="J137">
        <v>5</v>
      </c>
      <c r="K137">
        <v>3</v>
      </c>
      <c r="L137">
        <f t="shared" si="9"/>
        <v>26</v>
      </c>
      <c r="M137">
        <v>5</v>
      </c>
      <c r="N137">
        <v>4</v>
      </c>
      <c r="O137">
        <v>5</v>
      </c>
      <c r="P137">
        <v>3</v>
      </c>
      <c r="Q137">
        <v>3</v>
      </c>
      <c r="R137">
        <v>4</v>
      </c>
      <c r="S137">
        <f t="shared" si="10"/>
        <v>24</v>
      </c>
      <c r="T137">
        <v>5</v>
      </c>
      <c r="U137">
        <v>4</v>
      </c>
      <c r="V137">
        <v>4</v>
      </c>
      <c r="W137">
        <v>4</v>
      </c>
      <c r="X137">
        <v>5</v>
      </c>
      <c r="Y137">
        <v>4</v>
      </c>
      <c r="Z137">
        <f t="shared" si="11"/>
        <v>26</v>
      </c>
    </row>
    <row r="138" spans="1:26" x14ac:dyDescent="0.25">
      <c r="A138">
        <v>4</v>
      </c>
      <c r="B138">
        <v>3</v>
      </c>
      <c r="C138">
        <v>5</v>
      </c>
      <c r="D138">
        <v>3</v>
      </c>
      <c r="E138">
        <f t="shared" si="8"/>
        <v>15</v>
      </c>
      <c r="F138">
        <v>5</v>
      </c>
      <c r="G138">
        <v>5</v>
      </c>
      <c r="H138">
        <v>4</v>
      </c>
      <c r="I138">
        <v>5</v>
      </c>
      <c r="J138">
        <v>4</v>
      </c>
      <c r="K138">
        <v>5</v>
      </c>
      <c r="L138">
        <f t="shared" si="9"/>
        <v>28</v>
      </c>
      <c r="M138">
        <v>3</v>
      </c>
      <c r="N138">
        <v>3</v>
      </c>
      <c r="O138">
        <v>5</v>
      </c>
      <c r="P138">
        <v>5</v>
      </c>
      <c r="Q138">
        <v>4</v>
      </c>
      <c r="R138">
        <v>5</v>
      </c>
      <c r="S138">
        <f t="shared" si="10"/>
        <v>25</v>
      </c>
      <c r="T138">
        <v>4</v>
      </c>
      <c r="U138">
        <v>5</v>
      </c>
      <c r="V138">
        <v>3</v>
      </c>
      <c r="W138">
        <v>5</v>
      </c>
      <c r="X138">
        <v>5</v>
      </c>
      <c r="Y138">
        <v>3</v>
      </c>
      <c r="Z138">
        <f t="shared" si="11"/>
        <v>25</v>
      </c>
    </row>
    <row r="139" spans="1:26" x14ac:dyDescent="0.25">
      <c r="A139">
        <v>4</v>
      </c>
      <c r="B139">
        <v>5</v>
      </c>
      <c r="C139">
        <v>3</v>
      </c>
      <c r="D139">
        <v>5</v>
      </c>
      <c r="E139">
        <f t="shared" si="8"/>
        <v>17</v>
      </c>
      <c r="F139">
        <v>4</v>
      </c>
      <c r="G139">
        <v>5</v>
      </c>
      <c r="H139">
        <v>4</v>
      </c>
      <c r="I139">
        <v>4</v>
      </c>
      <c r="J139">
        <v>4</v>
      </c>
      <c r="K139">
        <v>3</v>
      </c>
      <c r="L139">
        <f t="shared" si="9"/>
        <v>24</v>
      </c>
      <c r="M139">
        <v>3</v>
      </c>
      <c r="N139">
        <v>4</v>
      </c>
      <c r="O139">
        <v>5</v>
      </c>
      <c r="P139">
        <v>4</v>
      </c>
      <c r="Q139">
        <v>5</v>
      </c>
      <c r="R139">
        <v>4</v>
      </c>
      <c r="S139">
        <f t="shared" si="10"/>
        <v>25</v>
      </c>
      <c r="T139">
        <v>5</v>
      </c>
      <c r="U139">
        <v>5</v>
      </c>
      <c r="V139">
        <v>4</v>
      </c>
      <c r="W139">
        <v>5</v>
      </c>
      <c r="X139">
        <v>5</v>
      </c>
      <c r="Y139">
        <v>5</v>
      </c>
      <c r="Z139">
        <f t="shared" si="11"/>
        <v>29</v>
      </c>
    </row>
    <row r="140" spans="1:26" x14ac:dyDescent="0.25">
      <c r="A140">
        <v>4</v>
      </c>
      <c r="B140">
        <v>3</v>
      </c>
      <c r="C140">
        <v>5</v>
      </c>
      <c r="D140">
        <v>4</v>
      </c>
      <c r="E140">
        <f t="shared" si="8"/>
        <v>16</v>
      </c>
      <c r="F140">
        <v>5</v>
      </c>
      <c r="G140">
        <v>2</v>
      </c>
      <c r="H140">
        <v>5</v>
      </c>
      <c r="I140">
        <v>3</v>
      </c>
      <c r="J140">
        <v>4</v>
      </c>
      <c r="K140">
        <v>5</v>
      </c>
      <c r="L140">
        <f t="shared" si="9"/>
        <v>24</v>
      </c>
      <c r="M140">
        <v>5</v>
      </c>
      <c r="N140">
        <v>4</v>
      </c>
      <c r="O140">
        <v>5</v>
      </c>
      <c r="P140">
        <v>4</v>
      </c>
      <c r="Q140">
        <v>3</v>
      </c>
      <c r="R140">
        <v>5</v>
      </c>
      <c r="S140">
        <f t="shared" si="10"/>
        <v>26</v>
      </c>
      <c r="T140">
        <v>5</v>
      </c>
      <c r="U140">
        <v>2</v>
      </c>
      <c r="V140">
        <v>5</v>
      </c>
      <c r="W140">
        <v>5</v>
      </c>
      <c r="X140">
        <v>3</v>
      </c>
      <c r="Y140">
        <v>4</v>
      </c>
      <c r="Z140">
        <f t="shared" si="11"/>
        <v>24</v>
      </c>
    </row>
    <row r="141" spans="1:26" x14ac:dyDescent="0.25">
      <c r="A141">
        <v>4</v>
      </c>
      <c r="B141">
        <v>5</v>
      </c>
      <c r="C141">
        <v>4</v>
      </c>
      <c r="D141">
        <v>4</v>
      </c>
      <c r="E141">
        <f t="shared" si="8"/>
        <v>17</v>
      </c>
      <c r="F141">
        <v>4</v>
      </c>
      <c r="G141">
        <v>3</v>
      </c>
      <c r="H141">
        <v>5</v>
      </c>
      <c r="I141">
        <v>3</v>
      </c>
      <c r="J141">
        <v>5</v>
      </c>
      <c r="K141">
        <v>4</v>
      </c>
      <c r="L141">
        <f t="shared" si="9"/>
        <v>24</v>
      </c>
      <c r="M141">
        <v>4</v>
      </c>
      <c r="N141">
        <v>4</v>
      </c>
      <c r="O141">
        <v>3</v>
      </c>
      <c r="P141">
        <v>5</v>
      </c>
      <c r="Q141">
        <v>5</v>
      </c>
      <c r="R141">
        <v>3</v>
      </c>
      <c r="S141">
        <f t="shared" si="10"/>
        <v>24</v>
      </c>
      <c r="T141">
        <v>4</v>
      </c>
      <c r="U141">
        <v>5</v>
      </c>
      <c r="V141">
        <v>3</v>
      </c>
      <c r="W141">
        <v>4</v>
      </c>
      <c r="X141">
        <v>5</v>
      </c>
      <c r="Y141">
        <v>4</v>
      </c>
      <c r="Z141">
        <f t="shared" si="11"/>
        <v>25</v>
      </c>
    </row>
    <row r="142" spans="1:26" x14ac:dyDescent="0.25">
      <c r="A142">
        <v>4</v>
      </c>
      <c r="B142">
        <v>5</v>
      </c>
      <c r="C142">
        <v>4</v>
      </c>
      <c r="D142">
        <v>4</v>
      </c>
      <c r="E142">
        <f t="shared" si="8"/>
        <v>17</v>
      </c>
      <c r="F142">
        <v>5</v>
      </c>
      <c r="G142">
        <v>5</v>
      </c>
      <c r="H142">
        <v>4</v>
      </c>
      <c r="I142">
        <v>4</v>
      </c>
      <c r="J142">
        <v>5</v>
      </c>
      <c r="K142">
        <v>4</v>
      </c>
      <c r="L142">
        <f t="shared" si="9"/>
        <v>27</v>
      </c>
      <c r="M142">
        <v>5</v>
      </c>
      <c r="N142">
        <v>5</v>
      </c>
      <c r="O142">
        <v>3</v>
      </c>
      <c r="P142">
        <v>4</v>
      </c>
      <c r="Q142">
        <v>4</v>
      </c>
      <c r="R142">
        <v>5</v>
      </c>
      <c r="S142">
        <f t="shared" si="10"/>
        <v>26</v>
      </c>
      <c r="T142">
        <v>5</v>
      </c>
      <c r="U142">
        <v>4</v>
      </c>
      <c r="V142">
        <v>4</v>
      </c>
      <c r="W142">
        <v>5</v>
      </c>
      <c r="X142">
        <v>4</v>
      </c>
      <c r="Y142">
        <v>5</v>
      </c>
      <c r="Z142">
        <f t="shared" si="11"/>
        <v>27</v>
      </c>
    </row>
    <row r="143" spans="1:26" x14ac:dyDescent="0.25">
      <c r="A143">
        <v>5</v>
      </c>
      <c r="B143">
        <v>4</v>
      </c>
      <c r="C143">
        <v>5</v>
      </c>
      <c r="D143">
        <v>3</v>
      </c>
      <c r="E143">
        <f t="shared" si="8"/>
        <v>17</v>
      </c>
      <c r="F143">
        <v>4</v>
      </c>
      <c r="G143">
        <v>3</v>
      </c>
      <c r="H143">
        <v>4</v>
      </c>
      <c r="I143">
        <v>5</v>
      </c>
      <c r="J143">
        <v>4</v>
      </c>
      <c r="K143">
        <v>5</v>
      </c>
      <c r="L143">
        <f t="shared" si="9"/>
        <v>25</v>
      </c>
      <c r="M143">
        <v>5</v>
      </c>
      <c r="N143">
        <v>3</v>
      </c>
      <c r="O143">
        <v>5</v>
      </c>
      <c r="P143">
        <v>5</v>
      </c>
      <c r="Q143">
        <v>4</v>
      </c>
      <c r="R143">
        <v>5</v>
      </c>
      <c r="S143">
        <f t="shared" si="10"/>
        <v>27</v>
      </c>
      <c r="T143">
        <v>4</v>
      </c>
      <c r="U143">
        <v>5</v>
      </c>
      <c r="V143">
        <v>4</v>
      </c>
      <c r="W143">
        <v>4</v>
      </c>
      <c r="X143">
        <v>3</v>
      </c>
      <c r="Y143">
        <v>4</v>
      </c>
      <c r="Z143">
        <f t="shared" si="11"/>
        <v>24</v>
      </c>
    </row>
    <row r="144" spans="1:26" x14ac:dyDescent="0.25">
      <c r="A144">
        <v>4</v>
      </c>
      <c r="B144">
        <v>5</v>
      </c>
      <c r="C144">
        <v>4</v>
      </c>
      <c r="D144">
        <v>5</v>
      </c>
      <c r="E144">
        <f t="shared" si="8"/>
        <v>18</v>
      </c>
      <c r="F144">
        <v>5</v>
      </c>
      <c r="G144">
        <v>4</v>
      </c>
      <c r="H144">
        <v>5</v>
      </c>
      <c r="I144">
        <v>5</v>
      </c>
      <c r="J144">
        <v>4</v>
      </c>
      <c r="K144">
        <v>5</v>
      </c>
      <c r="L144">
        <f t="shared" si="9"/>
        <v>28</v>
      </c>
      <c r="M144">
        <v>4</v>
      </c>
      <c r="N144">
        <v>4</v>
      </c>
      <c r="O144">
        <v>4</v>
      </c>
      <c r="P144">
        <v>3</v>
      </c>
      <c r="Q144">
        <v>4</v>
      </c>
      <c r="R144">
        <v>4</v>
      </c>
      <c r="S144">
        <f t="shared" si="10"/>
        <v>23</v>
      </c>
      <c r="T144">
        <v>4</v>
      </c>
      <c r="U144">
        <v>4</v>
      </c>
      <c r="V144">
        <v>5</v>
      </c>
      <c r="W144">
        <v>3</v>
      </c>
      <c r="X144">
        <v>4</v>
      </c>
      <c r="Y144">
        <v>3</v>
      </c>
      <c r="Z144">
        <f t="shared" si="11"/>
        <v>23</v>
      </c>
    </row>
    <row r="145" spans="1:26" x14ac:dyDescent="0.25">
      <c r="A145">
        <v>5</v>
      </c>
      <c r="B145">
        <v>3</v>
      </c>
      <c r="C145">
        <v>4</v>
      </c>
      <c r="D145">
        <v>5</v>
      </c>
      <c r="E145">
        <f t="shared" si="8"/>
        <v>17</v>
      </c>
      <c r="F145">
        <v>5</v>
      </c>
      <c r="G145">
        <v>5</v>
      </c>
      <c r="H145">
        <v>4</v>
      </c>
      <c r="I145">
        <v>5</v>
      </c>
      <c r="J145">
        <v>4</v>
      </c>
      <c r="K145">
        <v>4</v>
      </c>
      <c r="L145">
        <f t="shared" si="9"/>
        <v>27</v>
      </c>
      <c r="M145">
        <v>5</v>
      </c>
      <c r="N145">
        <v>4</v>
      </c>
      <c r="O145">
        <v>4</v>
      </c>
      <c r="P145">
        <v>3</v>
      </c>
      <c r="Q145">
        <v>4</v>
      </c>
      <c r="R145">
        <v>5</v>
      </c>
      <c r="S145">
        <f t="shared" si="10"/>
        <v>25</v>
      </c>
      <c r="T145">
        <v>4</v>
      </c>
      <c r="U145">
        <v>5</v>
      </c>
      <c r="V145">
        <v>3</v>
      </c>
      <c r="W145">
        <v>3</v>
      </c>
      <c r="X145">
        <v>5</v>
      </c>
      <c r="Y145">
        <v>4</v>
      </c>
      <c r="Z145">
        <f t="shared" si="11"/>
        <v>24</v>
      </c>
    </row>
    <row r="146" spans="1:26" x14ac:dyDescent="0.25">
      <c r="A146">
        <v>5</v>
      </c>
      <c r="B146">
        <v>3</v>
      </c>
      <c r="C146">
        <v>5</v>
      </c>
      <c r="D146">
        <v>4</v>
      </c>
      <c r="E146">
        <f t="shared" si="8"/>
        <v>17</v>
      </c>
      <c r="F146">
        <v>5</v>
      </c>
      <c r="G146">
        <v>3</v>
      </c>
      <c r="H146">
        <v>4</v>
      </c>
      <c r="I146">
        <v>5</v>
      </c>
      <c r="J146">
        <v>5</v>
      </c>
      <c r="K146">
        <v>4</v>
      </c>
      <c r="L146">
        <f t="shared" si="9"/>
        <v>26</v>
      </c>
      <c r="M146">
        <v>4</v>
      </c>
      <c r="N146">
        <v>4</v>
      </c>
      <c r="O146">
        <v>4</v>
      </c>
      <c r="P146">
        <v>4</v>
      </c>
      <c r="Q146">
        <v>5</v>
      </c>
      <c r="R146">
        <v>4</v>
      </c>
      <c r="S146">
        <f t="shared" si="10"/>
        <v>25</v>
      </c>
      <c r="T146">
        <v>5</v>
      </c>
      <c r="U146">
        <v>4</v>
      </c>
      <c r="V146">
        <v>4</v>
      </c>
      <c r="W146">
        <v>5</v>
      </c>
      <c r="X146">
        <v>5</v>
      </c>
      <c r="Y146">
        <v>4</v>
      </c>
      <c r="Z146">
        <f t="shared" si="11"/>
        <v>27</v>
      </c>
    </row>
    <row r="147" spans="1:26" x14ac:dyDescent="0.25">
      <c r="A147">
        <v>4</v>
      </c>
      <c r="B147">
        <v>3</v>
      </c>
      <c r="C147">
        <v>4</v>
      </c>
      <c r="D147">
        <v>4</v>
      </c>
      <c r="E147">
        <f t="shared" si="8"/>
        <v>15</v>
      </c>
      <c r="F147">
        <v>5</v>
      </c>
      <c r="G147">
        <v>3</v>
      </c>
      <c r="H147">
        <v>4</v>
      </c>
      <c r="I147">
        <v>4</v>
      </c>
      <c r="J147">
        <v>4</v>
      </c>
      <c r="K147">
        <v>5</v>
      </c>
      <c r="L147">
        <f t="shared" si="9"/>
        <v>25</v>
      </c>
      <c r="M147">
        <v>4</v>
      </c>
      <c r="N147">
        <v>4</v>
      </c>
      <c r="O147">
        <v>5</v>
      </c>
      <c r="P147">
        <v>5</v>
      </c>
      <c r="Q147">
        <v>3</v>
      </c>
      <c r="R147">
        <v>4</v>
      </c>
      <c r="S147">
        <f t="shared" si="10"/>
        <v>25</v>
      </c>
      <c r="T147">
        <v>4</v>
      </c>
      <c r="U147">
        <v>5</v>
      </c>
      <c r="V147">
        <v>3</v>
      </c>
      <c r="W147">
        <v>4</v>
      </c>
      <c r="X147">
        <v>2</v>
      </c>
      <c r="Z147">
        <f t="shared" si="11"/>
        <v>18</v>
      </c>
    </row>
    <row r="148" spans="1:26" x14ac:dyDescent="0.25">
      <c r="A148">
        <v>4</v>
      </c>
      <c r="B148">
        <v>3</v>
      </c>
      <c r="C148">
        <v>4</v>
      </c>
      <c r="D148">
        <v>5</v>
      </c>
      <c r="E148">
        <f t="shared" si="8"/>
        <v>16</v>
      </c>
      <c r="F148">
        <v>4</v>
      </c>
      <c r="G148">
        <v>5</v>
      </c>
      <c r="H148">
        <v>4</v>
      </c>
      <c r="I148">
        <v>2</v>
      </c>
      <c r="J148">
        <v>5</v>
      </c>
      <c r="K148">
        <v>3</v>
      </c>
      <c r="L148">
        <f t="shared" si="9"/>
        <v>23</v>
      </c>
      <c r="M148">
        <v>3</v>
      </c>
      <c r="N148">
        <v>4</v>
      </c>
      <c r="O148">
        <v>4</v>
      </c>
      <c r="P148">
        <v>5</v>
      </c>
      <c r="Q148">
        <v>3</v>
      </c>
      <c r="R148">
        <v>4</v>
      </c>
      <c r="S148">
        <f t="shared" si="10"/>
        <v>23</v>
      </c>
      <c r="T148">
        <v>5</v>
      </c>
      <c r="U148">
        <v>3</v>
      </c>
      <c r="V148">
        <v>4</v>
      </c>
      <c r="W148">
        <v>4</v>
      </c>
      <c r="X148">
        <v>4</v>
      </c>
      <c r="Y148">
        <v>5</v>
      </c>
      <c r="Z148">
        <f t="shared" si="11"/>
        <v>25</v>
      </c>
    </row>
    <row r="149" spans="1:26" x14ac:dyDescent="0.25">
      <c r="A149">
        <v>4</v>
      </c>
      <c r="B149">
        <v>4</v>
      </c>
      <c r="C149">
        <v>5</v>
      </c>
      <c r="D149">
        <v>4</v>
      </c>
      <c r="E149">
        <f t="shared" si="8"/>
        <v>17</v>
      </c>
      <c r="F149">
        <v>4</v>
      </c>
      <c r="G149">
        <v>4</v>
      </c>
      <c r="H149">
        <v>4</v>
      </c>
      <c r="I149">
        <v>5</v>
      </c>
      <c r="J149">
        <v>5</v>
      </c>
      <c r="K149">
        <v>3</v>
      </c>
      <c r="L149">
        <f t="shared" si="9"/>
        <v>25</v>
      </c>
      <c r="M149">
        <v>5</v>
      </c>
      <c r="N149">
        <v>4</v>
      </c>
      <c r="O149">
        <v>3</v>
      </c>
      <c r="P149">
        <v>4</v>
      </c>
      <c r="Q149">
        <v>4</v>
      </c>
      <c r="R149">
        <v>4</v>
      </c>
      <c r="S149">
        <f t="shared" si="10"/>
        <v>24</v>
      </c>
      <c r="T149">
        <v>3</v>
      </c>
      <c r="U149">
        <v>5</v>
      </c>
      <c r="V149">
        <v>4</v>
      </c>
      <c r="W149">
        <v>5</v>
      </c>
      <c r="X149">
        <v>4</v>
      </c>
      <c r="Y149">
        <v>5</v>
      </c>
      <c r="Z149">
        <f t="shared" si="11"/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opLeftCell="V1" workbookViewId="0">
      <selection activeCell="AC21" sqref="AC21"/>
    </sheetView>
  </sheetViews>
  <sheetFormatPr defaultRowHeight="15" x14ac:dyDescent="0.25"/>
  <cols>
    <col min="1" max="1" width="18.42578125" customWidth="1"/>
    <col min="6" max="6" width="12.42578125" customWidth="1"/>
    <col min="13" max="13" width="12.42578125" customWidth="1"/>
    <col min="20" max="20" width="12.42578125" customWidth="1"/>
    <col min="27" max="27" width="12.42578125" customWidth="1"/>
  </cols>
  <sheetData>
    <row r="1" spans="1:29" x14ac:dyDescent="0.25">
      <c r="A1" s="20"/>
      <c r="B1" t="s">
        <v>0</v>
      </c>
      <c r="C1" t="s">
        <v>1</v>
      </c>
      <c r="D1" t="s">
        <v>2</v>
      </c>
      <c r="E1" t="s">
        <v>3</v>
      </c>
      <c r="F1" s="15" t="s">
        <v>22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s="15" t="s">
        <v>23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s="15" t="s">
        <v>24</v>
      </c>
      <c r="U1" t="s">
        <v>16</v>
      </c>
      <c r="V1" t="s">
        <v>17</v>
      </c>
      <c r="W1" t="s">
        <v>18</v>
      </c>
      <c r="X1" t="s">
        <v>19</v>
      </c>
      <c r="Y1" t="s">
        <v>20</v>
      </c>
      <c r="Z1" t="s">
        <v>21</v>
      </c>
      <c r="AA1" s="15" t="s">
        <v>25</v>
      </c>
    </row>
    <row r="2" spans="1:29" x14ac:dyDescent="0.25">
      <c r="A2" s="20">
        <v>1</v>
      </c>
      <c r="B2">
        <v>5</v>
      </c>
      <c r="C2">
        <v>5</v>
      </c>
      <c r="D2">
        <v>5</v>
      </c>
      <c r="E2">
        <v>5</v>
      </c>
      <c r="F2" s="15">
        <f>SUM(B2:E2)</f>
        <v>20</v>
      </c>
      <c r="G2">
        <v>5</v>
      </c>
      <c r="H2">
        <v>4</v>
      </c>
      <c r="I2">
        <v>5</v>
      </c>
      <c r="J2">
        <v>5</v>
      </c>
      <c r="K2">
        <v>2</v>
      </c>
      <c r="L2">
        <v>4</v>
      </c>
      <c r="M2" s="15">
        <f>SUM(G2:L2)</f>
        <v>25</v>
      </c>
      <c r="N2">
        <v>2</v>
      </c>
      <c r="O2">
        <v>3</v>
      </c>
      <c r="P2">
        <v>2</v>
      </c>
      <c r="Q2">
        <v>2</v>
      </c>
      <c r="R2">
        <v>4</v>
      </c>
      <c r="S2">
        <v>2</v>
      </c>
      <c r="T2" s="15">
        <f>SUM(N2:S2)</f>
        <v>15</v>
      </c>
      <c r="U2">
        <v>4</v>
      </c>
      <c r="V2">
        <v>4</v>
      </c>
      <c r="W2">
        <v>4</v>
      </c>
      <c r="X2">
        <v>4</v>
      </c>
      <c r="Y2">
        <v>4</v>
      </c>
      <c r="Z2">
        <v>3</v>
      </c>
      <c r="AA2" s="15">
        <f t="shared" ref="AA2:AA65" si="0">SUM(U2:Z2)</f>
        <v>23</v>
      </c>
    </row>
    <row r="3" spans="1:29" x14ac:dyDescent="0.25">
      <c r="A3" s="20">
        <v>2</v>
      </c>
      <c r="B3">
        <v>5</v>
      </c>
      <c r="C3">
        <v>5</v>
      </c>
      <c r="D3">
        <v>5</v>
      </c>
      <c r="E3">
        <v>5</v>
      </c>
      <c r="F3" s="15">
        <f t="shared" ref="F3:F66" si="1">SUM(B3:E3)</f>
        <v>20</v>
      </c>
      <c r="G3">
        <v>3</v>
      </c>
      <c r="H3">
        <v>4</v>
      </c>
      <c r="I3">
        <v>3</v>
      </c>
      <c r="J3">
        <v>4</v>
      </c>
      <c r="K3">
        <v>2</v>
      </c>
      <c r="L3">
        <v>2</v>
      </c>
      <c r="M3" s="15">
        <f t="shared" ref="M3:M66" si="2">SUM(G3:L3)</f>
        <v>18</v>
      </c>
      <c r="N3">
        <v>4</v>
      </c>
      <c r="O3">
        <v>4</v>
      </c>
      <c r="P3">
        <v>4</v>
      </c>
      <c r="Q3">
        <v>4</v>
      </c>
      <c r="R3">
        <v>5</v>
      </c>
      <c r="S3">
        <v>1</v>
      </c>
      <c r="T3" s="15">
        <f t="shared" ref="T3:T14" si="3">SUM(N3:S3)</f>
        <v>22</v>
      </c>
      <c r="U3">
        <v>3</v>
      </c>
      <c r="V3">
        <v>4</v>
      </c>
      <c r="W3">
        <v>5</v>
      </c>
      <c r="X3">
        <v>4</v>
      </c>
      <c r="Y3">
        <v>3</v>
      </c>
      <c r="Z3">
        <v>4</v>
      </c>
      <c r="AA3" s="15">
        <f t="shared" si="0"/>
        <v>23</v>
      </c>
      <c r="AC3" s="95" t="s">
        <v>81</v>
      </c>
    </row>
    <row r="4" spans="1:29" x14ac:dyDescent="0.25">
      <c r="A4" s="20">
        <v>3</v>
      </c>
      <c r="B4">
        <v>3</v>
      </c>
      <c r="C4">
        <v>5</v>
      </c>
      <c r="D4">
        <v>5</v>
      </c>
      <c r="E4">
        <v>3</v>
      </c>
      <c r="F4" s="15">
        <f t="shared" si="1"/>
        <v>16</v>
      </c>
      <c r="G4">
        <v>4</v>
      </c>
      <c r="H4">
        <v>4</v>
      </c>
      <c r="I4">
        <v>2</v>
      </c>
      <c r="J4">
        <v>3</v>
      </c>
      <c r="K4">
        <v>4</v>
      </c>
      <c r="L4">
        <v>4</v>
      </c>
      <c r="M4" s="15">
        <f t="shared" si="2"/>
        <v>21</v>
      </c>
      <c r="N4">
        <v>4</v>
      </c>
      <c r="O4">
        <v>4</v>
      </c>
      <c r="P4">
        <v>4</v>
      </c>
      <c r="Q4">
        <v>4</v>
      </c>
      <c r="R4">
        <v>4</v>
      </c>
      <c r="S4">
        <v>3</v>
      </c>
      <c r="T4" s="15">
        <f t="shared" si="3"/>
        <v>23</v>
      </c>
      <c r="U4">
        <v>4</v>
      </c>
      <c r="V4">
        <v>3</v>
      </c>
      <c r="W4">
        <v>4</v>
      </c>
      <c r="X4">
        <v>4</v>
      </c>
      <c r="Y4">
        <v>4</v>
      </c>
      <c r="Z4">
        <v>4</v>
      </c>
      <c r="AA4" s="15">
        <f t="shared" si="0"/>
        <v>23</v>
      </c>
    </row>
    <row r="5" spans="1:29" x14ac:dyDescent="0.25">
      <c r="A5" s="20">
        <v>4</v>
      </c>
      <c r="B5">
        <v>5</v>
      </c>
      <c r="C5">
        <v>5</v>
      </c>
      <c r="D5">
        <v>5</v>
      </c>
      <c r="E5">
        <v>5</v>
      </c>
      <c r="F5" s="15">
        <f t="shared" si="1"/>
        <v>20</v>
      </c>
      <c r="G5">
        <v>4</v>
      </c>
      <c r="H5">
        <v>4</v>
      </c>
      <c r="I5">
        <v>5</v>
      </c>
      <c r="J5">
        <v>5</v>
      </c>
      <c r="K5">
        <v>5</v>
      </c>
      <c r="L5">
        <v>5</v>
      </c>
      <c r="M5" s="15">
        <f t="shared" si="2"/>
        <v>28</v>
      </c>
      <c r="N5">
        <v>4</v>
      </c>
      <c r="O5">
        <v>5</v>
      </c>
      <c r="P5">
        <v>4</v>
      </c>
      <c r="Q5">
        <v>5</v>
      </c>
      <c r="R5">
        <v>5</v>
      </c>
      <c r="S5">
        <v>4</v>
      </c>
      <c r="T5" s="15">
        <f t="shared" si="3"/>
        <v>27</v>
      </c>
      <c r="U5">
        <v>5</v>
      </c>
      <c r="V5">
        <v>5</v>
      </c>
      <c r="W5">
        <v>4</v>
      </c>
      <c r="X5">
        <v>5</v>
      </c>
      <c r="Y5">
        <v>5</v>
      </c>
      <c r="Z5">
        <v>5</v>
      </c>
      <c r="AA5" s="15">
        <f t="shared" si="0"/>
        <v>29</v>
      </c>
    </row>
    <row r="6" spans="1:29" x14ac:dyDescent="0.25">
      <c r="A6" s="20">
        <v>5</v>
      </c>
      <c r="B6">
        <v>5</v>
      </c>
      <c r="C6">
        <v>5</v>
      </c>
      <c r="D6">
        <v>5</v>
      </c>
      <c r="E6">
        <v>5</v>
      </c>
      <c r="F6" s="15">
        <f t="shared" si="1"/>
        <v>20</v>
      </c>
      <c r="G6">
        <v>5</v>
      </c>
      <c r="H6">
        <v>5</v>
      </c>
      <c r="I6">
        <v>5</v>
      </c>
      <c r="J6">
        <v>5</v>
      </c>
      <c r="K6">
        <v>5</v>
      </c>
      <c r="L6">
        <v>5</v>
      </c>
      <c r="M6" s="15">
        <f t="shared" si="2"/>
        <v>30</v>
      </c>
      <c r="N6">
        <v>4</v>
      </c>
      <c r="O6">
        <v>4</v>
      </c>
      <c r="P6">
        <v>4</v>
      </c>
      <c r="Q6">
        <v>4</v>
      </c>
      <c r="R6">
        <v>4</v>
      </c>
      <c r="S6">
        <v>4</v>
      </c>
      <c r="T6" s="15">
        <f t="shared" si="3"/>
        <v>24</v>
      </c>
      <c r="U6">
        <v>4</v>
      </c>
      <c r="V6">
        <v>4</v>
      </c>
      <c r="W6">
        <v>4</v>
      </c>
      <c r="X6">
        <v>4</v>
      </c>
      <c r="Y6">
        <v>4</v>
      </c>
      <c r="Z6">
        <v>4</v>
      </c>
      <c r="AA6" s="15">
        <f t="shared" si="0"/>
        <v>24</v>
      </c>
    </row>
    <row r="7" spans="1:29" x14ac:dyDescent="0.25">
      <c r="A7" s="20">
        <v>6</v>
      </c>
      <c r="B7">
        <v>5</v>
      </c>
      <c r="C7">
        <v>5</v>
      </c>
      <c r="D7">
        <v>5</v>
      </c>
      <c r="E7">
        <v>5</v>
      </c>
      <c r="F7" s="15">
        <f t="shared" si="1"/>
        <v>20</v>
      </c>
      <c r="G7">
        <v>4</v>
      </c>
      <c r="H7">
        <v>4</v>
      </c>
      <c r="I7">
        <v>4</v>
      </c>
      <c r="J7">
        <v>4</v>
      </c>
      <c r="K7">
        <v>4</v>
      </c>
      <c r="L7">
        <v>4</v>
      </c>
      <c r="M7" s="15">
        <f t="shared" si="2"/>
        <v>24</v>
      </c>
      <c r="N7">
        <v>5</v>
      </c>
      <c r="O7">
        <v>5</v>
      </c>
      <c r="P7">
        <v>5</v>
      </c>
      <c r="Q7">
        <v>5</v>
      </c>
      <c r="R7">
        <v>5</v>
      </c>
      <c r="S7">
        <v>5</v>
      </c>
      <c r="T7" s="15">
        <f t="shared" si="3"/>
        <v>30</v>
      </c>
      <c r="U7">
        <v>5</v>
      </c>
      <c r="V7">
        <v>5</v>
      </c>
      <c r="W7">
        <v>5</v>
      </c>
      <c r="X7">
        <v>5</v>
      </c>
      <c r="Y7">
        <v>5</v>
      </c>
      <c r="Z7">
        <v>5</v>
      </c>
      <c r="AA7" s="15">
        <f t="shared" si="0"/>
        <v>30</v>
      </c>
    </row>
    <row r="8" spans="1:29" x14ac:dyDescent="0.25">
      <c r="A8" s="20">
        <v>7</v>
      </c>
      <c r="B8">
        <v>5</v>
      </c>
      <c r="C8">
        <v>4</v>
      </c>
      <c r="D8">
        <v>4</v>
      </c>
      <c r="E8">
        <v>5</v>
      </c>
      <c r="F8" s="15">
        <f t="shared" si="1"/>
        <v>18</v>
      </c>
      <c r="G8">
        <v>5</v>
      </c>
      <c r="H8">
        <v>1</v>
      </c>
      <c r="I8">
        <v>5</v>
      </c>
      <c r="J8">
        <v>5</v>
      </c>
      <c r="K8">
        <v>3</v>
      </c>
      <c r="L8">
        <v>3</v>
      </c>
      <c r="M8" s="15">
        <f t="shared" si="2"/>
        <v>22</v>
      </c>
      <c r="N8">
        <v>3</v>
      </c>
      <c r="O8">
        <v>3</v>
      </c>
      <c r="P8">
        <v>4</v>
      </c>
      <c r="Q8">
        <v>4</v>
      </c>
      <c r="R8">
        <v>1</v>
      </c>
      <c r="S8">
        <v>1</v>
      </c>
      <c r="T8" s="15">
        <f t="shared" si="3"/>
        <v>16</v>
      </c>
      <c r="U8">
        <v>3</v>
      </c>
      <c r="V8">
        <v>3</v>
      </c>
      <c r="W8">
        <v>3</v>
      </c>
      <c r="X8">
        <v>4</v>
      </c>
      <c r="Y8">
        <v>3</v>
      </c>
      <c r="Z8">
        <v>4</v>
      </c>
      <c r="AA8" s="15">
        <f t="shared" si="0"/>
        <v>20</v>
      </c>
    </row>
    <row r="9" spans="1:29" x14ac:dyDescent="0.25">
      <c r="A9" s="20">
        <v>8</v>
      </c>
      <c r="B9">
        <v>4</v>
      </c>
      <c r="C9">
        <v>5</v>
      </c>
      <c r="D9">
        <v>5</v>
      </c>
      <c r="E9">
        <v>4</v>
      </c>
      <c r="F9" s="15">
        <f t="shared" si="1"/>
        <v>18</v>
      </c>
      <c r="G9">
        <v>3</v>
      </c>
      <c r="H9">
        <v>3</v>
      </c>
      <c r="I9">
        <v>3</v>
      </c>
      <c r="J9">
        <v>3</v>
      </c>
      <c r="K9">
        <v>3</v>
      </c>
      <c r="L9">
        <v>3</v>
      </c>
      <c r="M9" s="15">
        <f t="shared" si="2"/>
        <v>18</v>
      </c>
      <c r="N9">
        <v>3</v>
      </c>
      <c r="O9">
        <v>3</v>
      </c>
      <c r="P9">
        <v>3</v>
      </c>
      <c r="Q9">
        <v>3</v>
      </c>
      <c r="R9">
        <v>3</v>
      </c>
      <c r="S9">
        <v>3</v>
      </c>
      <c r="T9" s="15">
        <f t="shared" si="3"/>
        <v>18</v>
      </c>
      <c r="U9">
        <v>4</v>
      </c>
      <c r="V9">
        <v>3</v>
      </c>
      <c r="W9">
        <v>3</v>
      </c>
      <c r="X9">
        <v>3</v>
      </c>
      <c r="Y9">
        <v>3</v>
      </c>
      <c r="Z9">
        <v>3</v>
      </c>
      <c r="AA9" s="15">
        <f t="shared" si="0"/>
        <v>19</v>
      </c>
    </row>
    <row r="10" spans="1:29" x14ac:dyDescent="0.25">
      <c r="A10" s="20">
        <v>9</v>
      </c>
      <c r="B10">
        <v>2</v>
      </c>
      <c r="C10">
        <v>5</v>
      </c>
      <c r="D10">
        <v>5</v>
      </c>
      <c r="E10">
        <v>2</v>
      </c>
      <c r="F10" s="15">
        <f t="shared" si="1"/>
        <v>14</v>
      </c>
      <c r="G10">
        <v>4</v>
      </c>
      <c r="H10">
        <v>5</v>
      </c>
      <c r="I10">
        <v>2</v>
      </c>
      <c r="J10">
        <v>4</v>
      </c>
      <c r="K10">
        <v>4</v>
      </c>
      <c r="L10">
        <v>3</v>
      </c>
      <c r="M10" s="15">
        <f t="shared" si="2"/>
        <v>22</v>
      </c>
      <c r="N10">
        <v>5</v>
      </c>
      <c r="O10">
        <v>5</v>
      </c>
      <c r="P10">
        <v>5</v>
      </c>
      <c r="Q10">
        <v>5</v>
      </c>
      <c r="R10">
        <v>5</v>
      </c>
      <c r="S10">
        <v>3</v>
      </c>
      <c r="T10" s="15">
        <f t="shared" si="3"/>
        <v>28</v>
      </c>
      <c r="U10">
        <v>3</v>
      </c>
      <c r="V10">
        <v>3</v>
      </c>
      <c r="W10">
        <v>5</v>
      </c>
      <c r="X10">
        <v>5</v>
      </c>
      <c r="Y10">
        <v>3</v>
      </c>
      <c r="Z10">
        <v>3</v>
      </c>
      <c r="AA10" s="15">
        <f t="shared" si="0"/>
        <v>22</v>
      </c>
    </row>
    <row r="11" spans="1:29" x14ac:dyDescent="0.25">
      <c r="A11" s="20">
        <v>10</v>
      </c>
      <c r="B11">
        <v>3</v>
      </c>
      <c r="C11">
        <v>4</v>
      </c>
      <c r="D11">
        <v>4</v>
      </c>
      <c r="E11">
        <v>5</v>
      </c>
      <c r="F11" s="15">
        <f t="shared" si="1"/>
        <v>16</v>
      </c>
      <c r="G11">
        <v>3</v>
      </c>
      <c r="H11">
        <v>3</v>
      </c>
      <c r="I11">
        <v>3</v>
      </c>
      <c r="J11">
        <v>3</v>
      </c>
      <c r="K11">
        <v>3</v>
      </c>
      <c r="L11">
        <v>3</v>
      </c>
      <c r="M11" s="15">
        <f t="shared" si="2"/>
        <v>18</v>
      </c>
      <c r="N11">
        <v>2</v>
      </c>
      <c r="O11">
        <v>2</v>
      </c>
      <c r="P11">
        <v>3</v>
      </c>
      <c r="Q11">
        <v>3</v>
      </c>
      <c r="R11">
        <v>3</v>
      </c>
      <c r="S11">
        <v>3</v>
      </c>
      <c r="T11" s="15">
        <f t="shared" si="3"/>
        <v>16</v>
      </c>
      <c r="U11">
        <v>3</v>
      </c>
      <c r="V11">
        <v>3</v>
      </c>
      <c r="W11">
        <v>3</v>
      </c>
      <c r="X11">
        <v>3</v>
      </c>
      <c r="Y11">
        <v>3</v>
      </c>
      <c r="Z11">
        <v>3</v>
      </c>
      <c r="AA11" s="15">
        <f t="shared" si="0"/>
        <v>18</v>
      </c>
    </row>
    <row r="12" spans="1:29" x14ac:dyDescent="0.25">
      <c r="A12" s="20">
        <v>11</v>
      </c>
      <c r="B12">
        <v>3</v>
      </c>
      <c r="C12">
        <v>5</v>
      </c>
      <c r="D12">
        <v>5</v>
      </c>
      <c r="E12">
        <v>3</v>
      </c>
      <c r="F12" s="15">
        <f t="shared" si="1"/>
        <v>16</v>
      </c>
      <c r="G12">
        <v>3</v>
      </c>
      <c r="H12">
        <v>4</v>
      </c>
      <c r="I12">
        <v>3</v>
      </c>
      <c r="J12">
        <v>3</v>
      </c>
      <c r="K12">
        <v>3</v>
      </c>
      <c r="L12">
        <v>2</v>
      </c>
      <c r="M12" s="15">
        <f t="shared" si="2"/>
        <v>18</v>
      </c>
      <c r="N12">
        <v>4</v>
      </c>
      <c r="O12">
        <v>3</v>
      </c>
      <c r="P12">
        <v>5</v>
      </c>
      <c r="Q12">
        <v>5</v>
      </c>
      <c r="R12">
        <v>4</v>
      </c>
      <c r="S12">
        <v>2</v>
      </c>
      <c r="T12" s="15">
        <f t="shared" si="3"/>
        <v>23</v>
      </c>
      <c r="U12">
        <v>4</v>
      </c>
      <c r="V12">
        <v>3</v>
      </c>
      <c r="W12">
        <v>4</v>
      </c>
      <c r="X12">
        <v>4</v>
      </c>
      <c r="Y12">
        <v>5</v>
      </c>
      <c r="Z12">
        <v>2</v>
      </c>
      <c r="AA12" s="15">
        <f t="shared" si="0"/>
        <v>22</v>
      </c>
    </row>
    <row r="13" spans="1:29" x14ac:dyDescent="0.25">
      <c r="A13" s="20">
        <v>12</v>
      </c>
      <c r="B13">
        <v>5</v>
      </c>
      <c r="C13">
        <v>5</v>
      </c>
      <c r="D13">
        <v>5</v>
      </c>
      <c r="E13">
        <v>5</v>
      </c>
      <c r="F13" s="15">
        <f t="shared" si="1"/>
        <v>20</v>
      </c>
      <c r="G13">
        <v>5</v>
      </c>
      <c r="H13">
        <v>5</v>
      </c>
      <c r="I13">
        <v>5</v>
      </c>
      <c r="J13">
        <v>5</v>
      </c>
      <c r="K13">
        <v>5</v>
      </c>
      <c r="L13">
        <v>5</v>
      </c>
      <c r="M13" s="15">
        <f t="shared" si="2"/>
        <v>30</v>
      </c>
      <c r="N13">
        <v>5</v>
      </c>
      <c r="O13">
        <v>4</v>
      </c>
      <c r="P13">
        <v>5</v>
      </c>
      <c r="Q13">
        <v>5</v>
      </c>
      <c r="R13">
        <v>5</v>
      </c>
      <c r="S13">
        <v>5</v>
      </c>
      <c r="T13" s="15">
        <f t="shared" si="3"/>
        <v>29</v>
      </c>
      <c r="U13">
        <v>5</v>
      </c>
      <c r="V13">
        <v>5</v>
      </c>
      <c r="W13">
        <v>5</v>
      </c>
      <c r="X13">
        <v>5</v>
      </c>
      <c r="Y13">
        <v>5</v>
      </c>
      <c r="Z13">
        <v>5</v>
      </c>
      <c r="AA13" s="15">
        <f t="shared" si="0"/>
        <v>30</v>
      </c>
    </row>
    <row r="14" spans="1:29" x14ac:dyDescent="0.25">
      <c r="A14" s="20">
        <v>13</v>
      </c>
      <c r="B14">
        <v>4</v>
      </c>
      <c r="C14">
        <v>5</v>
      </c>
      <c r="D14">
        <v>5</v>
      </c>
      <c r="E14">
        <v>5</v>
      </c>
      <c r="F14" s="15">
        <f t="shared" si="1"/>
        <v>19</v>
      </c>
      <c r="G14">
        <v>4</v>
      </c>
      <c r="H14">
        <v>5</v>
      </c>
      <c r="I14">
        <v>5</v>
      </c>
      <c r="J14">
        <v>4</v>
      </c>
      <c r="K14">
        <v>3</v>
      </c>
      <c r="L14">
        <v>4</v>
      </c>
      <c r="M14" s="15">
        <f t="shared" si="2"/>
        <v>25</v>
      </c>
      <c r="N14">
        <v>3</v>
      </c>
      <c r="O14">
        <v>4</v>
      </c>
      <c r="P14">
        <v>4</v>
      </c>
      <c r="Q14">
        <v>4</v>
      </c>
      <c r="R14">
        <v>4</v>
      </c>
      <c r="S14">
        <v>3</v>
      </c>
      <c r="T14" s="15">
        <f t="shared" si="3"/>
        <v>22</v>
      </c>
      <c r="U14">
        <v>5</v>
      </c>
      <c r="V14">
        <v>5</v>
      </c>
      <c r="W14">
        <v>5</v>
      </c>
      <c r="X14">
        <v>4</v>
      </c>
      <c r="Y14">
        <v>5</v>
      </c>
      <c r="Z14">
        <v>5</v>
      </c>
      <c r="AA14" s="15">
        <f t="shared" si="0"/>
        <v>29</v>
      </c>
    </row>
    <row r="15" spans="1:29" x14ac:dyDescent="0.25">
      <c r="A15" s="20">
        <v>14</v>
      </c>
      <c r="B15">
        <v>5</v>
      </c>
      <c r="C15">
        <v>4</v>
      </c>
      <c r="D15">
        <v>4</v>
      </c>
      <c r="E15">
        <v>5</v>
      </c>
      <c r="F15" s="15">
        <f t="shared" si="1"/>
        <v>18</v>
      </c>
      <c r="G15">
        <v>4</v>
      </c>
      <c r="H15">
        <v>5</v>
      </c>
      <c r="I15">
        <v>5</v>
      </c>
      <c r="J15">
        <v>4</v>
      </c>
      <c r="K15">
        <v>4</v>
      </c>
      <c r="L15">
        <v>4</v>
      </c>
      <c r="M15" s="15">
        <f t="shared" si="2"/>
        <v>26</v>
      </c>
      <c r="N15">
        <v>4</v>
      </c>
      <c r="O15">
        <v>5</v>
      </c>
      <c r="P15">
        <v>4</v>
      </c>
      <c r="Q15">
        <v>5</v>
      </c>
      <c r="R15">
        <v>3</v>
      </c>
      <c r="S15">
        <v>3</v>
      </c>
      <c r="T15" s="15">
        <f>SUM(N15:S15)</f>
        <v>24</v>
      </c>
      <c r="U15">
        <v>5</v>
      </c>
      <c r="V15">
        <v>5</v>
      </c>
      <c r="W15">
        <v>5</v>
      </c>
      <c r="X15">
        <v>3</v>
      </c>
      <c r="Y15">
        <v>3</v>
      </c>
      <c r="Z15">
        <v>5</v>
      </c>
      <c r="AA15" s="15">
        <f t="shared" si="0"/>
        <v>26</v>
      </c>
    </row>
    <row r="16" spans="1:29" x14ac:dyDescent="0.25">
      <c r="A16" s="20">
        <v>15</v>
      </c>
      <c r="B16">
        <v>4</v>
      </c>
      <c r="C16">
        <v>4</v>
      </c>
      <c r="D16">
        <v>4</v>
      </c>
      <c r="E16">
        <v>4</v>
      </c>
      <c r="F16" s="15">
        <f t="shared" si="1"/>
        <v>16</v>
      </c>
      <c r="G16">
        <v>3</v>
      </c>
      <c r="H16">
        <v>3</v>
      </c>
      <c r="I16">
        <v>3</v>
      </c>
      <c r="J16">
        <v>3</v>
      </c>
      <c r="K16">
        <v>3</v>
      </c>
      <c r="L16">
        <v>3</v>
      </c>
      <c r="M16" s="15">
        <f t="shared" si="2"/>
        <v>18</v>
      </c>
      <c r="N16">
        <v>3</v>
      </c>
      <c r="O16">
        <v>3</v>
      </c>
      <c r="P16">
        <v>3</v>
      </c>
      <c r="Q16">
        <v>3</v>
      </c>
      <c r="R16">
        <v>3</v>
      </c>
      <c r="S16">
        <v>3</v>
      </c>
      <c r="T16" s="15">
        <f t="shared" ref="T16:T79" si="4">SUM(N16:S16)</f>
        <v>18</v>
      </c>
      <c r="U16">
        <v>3</v>
      </c>
      <c r="V16">
        <v>3</v>
      </c>
      <c r="W16">
        <v>3</v>
      </c>
      <c r="X16">
        <v>4</v>
      </c>
      <c r="Y16">
        <v>3</v>
      </c>
      <c r="Z16">
        <v>4</v>
      </c>
      <c r="AA16" s="15">
        <f t="shared" si="0"/>
        <v>20</v>
      </c>
    </row>
    <row r="17" spans="1:27" x14ac:dyDescent="0.25">
      <c r="A17" s="20">
        <v>16</v>
      </c>
      <c r="B17">
        <v>4</v>
      </c>
      <c r="C17">
        <v>5</v>
      </c>
      <c r="D17">
        <v>5</v>
      </c>
      <c r="E17">
        <v>4</v>
      </c>
      <c r="F17" s="15">
        <f t="shared" si="1"/>
        <v>18</v>
      </c>
      <c r="G17">
        <v>3</v>
      </c>
      <c r="H17">
        <v>4</v>
      </c>
      <c r="I17">
        <v>3</v>
      </c>
      <c r="J17">
        <v>4</v>
      </c>
      <c r="K17">
        <v>3</v>
      </c>
      <c r="L17">
        <v>4</v>
      </c>
      <c r="M17" s="15">
        <f t="shared" si="2"/>
        <v>21</v>
      </c>
      <c r="N17">
        <v>4</v>
      </c>
      <c r="O17">
        <v>4</v>
      </c>
      <c r="P17">
        <v>4</v>
      </c>
      <c r="Q17">
        <v>4</v>
      </c>
      <c r="R17">
        <v>4</v>
      </c>
      <c r="S17">
        <v>4</v>
      </c>
      <c r="T17" s="15">
        <f t="shared" si="4"/>
        <v>24</v>
      </c>
      <c r="U17">
        <v>4</v>
      </c>
      <c r="V17">
        <v>3</v>
      </c>
      <c r="W17">
        <v>4</v>
      </c>
      <c r="X17">
        <v>5</v>
      </c>
      <c r="Y17">
        <v>5</v>
      </c>
      <c r="Z17">
        <v>5</v>
      </c>
      <c r="AA17" s="15">
        <f t="shared" si="0"/>
        <v>26</v>
      </c>
    </row>
    <row r="18" spans="1:27" x14ac:dyDescent="0.25">
      <c r="A18" s="20">
        <v>17</v>
      </c>
      <c r="B18">
        <v>3</v>
      </c>
      <c r="C18">
        <v>5</v>
      </c>
      <c r="D18">
        <v>5</v>
      </c>
      <c r="E18">
        <v>4</v>
      </c>
      <c r="F18" s="15">
        <f t="shared" si="1"/>
        <v>17</v>
      </c>
      <c r="G18">
        <v>5</v>
      </c>
      <c r="H18">
        <v>4</v>
      </c>
      <c r="I18">
        <v>5</v>
      </c>
      <c r="J18">
        <v>4</v>
      </c>
      <c r="K18">
        <v>4</v>
      </c>
      <c r="L18">
        <v>5</v>
      </c>
      <c r="M18" s="15">
        <f t="shared" si="2"/>
        <v>27</v>
      </c>
      <c r="N18">
        <v>3</v>
      </c>
      <c r="O18">
        <v>4</v>
      </c>
      <c r="P18">
        <v>4</v>
      </c>
      <c r="Q18">
        <v>3</v>
      </c>
      <c r="R18">
        <v>4</v>
      </c>
      <c r="S18">
        <v>4</v>
      </c>
      <c r="T18" s="15">
        <f t="shared" si="4"/>
        <v>22</v>
      </c>
      <c r="U18">
        <v>5</v>
      </c>
      <c r="V18">
        <v>4</v>
      </c>
      <c r="W18">
        <v>3</v>
      </c>
      <c r="X18">
        <v>4</v>
      </c>
      <c r="Y18">
        <v>4</v>
      </c>
      <c r="Z18">
        <v>4</v>
      </c>
      <c r="AA18" s="15">
        <f t="shared" si="0"/>
        <v>24</v>
      </c>
    </row>
    <row r="19" spans="1:27" x14ac:dyDescent="0.25">
      <c r="A19" s="20">
        <v>18</v>
      </c>
      <c r="B19">
        <v>3</v>
      </c>
      <c r="C19">
        <v>3</v>
      </c>
      <c r="D19">
        <v>5</v>
      </c>
      <c r="E19">
        <v>5</v>
      </c>
      <c r="F19" s="15">
        <f t="shared" si="1"/>
        <v>16</v>
      </c>
      <c r="G19">
        <v>4</v>
      </c>
      <c r="H19">
        <v>4</v>
      </c>
      <c r="I19">
        <v>4</v>
      </c>
      <c r="J19">
        <v>5</v>
      </c>
      <c r="K19">
        <v>4</v>
      </c>
      <c r="L19">
        <v>3</v>
      </c>
      <c r="M19" s="15">
        <f t="shared" si="2"/>
        <v>24</v>
      </c>
      <c r="N19">
        <v>4</v>
      </c>
      <c r="O19">
        <v>3</v>
      </c>
      <c r="P19">
        <v>5</v>
      </c>
      <c r="Q19">
        <v>5</v>
      </c>
      <c r="R19">
        <v>4</v>
      </c>
      <c r="S19">
        <v>3</v>
      </c>
      <c r="T19" s="15">
        <f t="shared" si="4"/>
        <v>24</v>
      </c>
      <c r="U19">
        <v>3</v>
      </c>
      <c r="V19">
        <v>4</v>
      </c>
      <c r="W19">
        <v>4</v>
      </c>
      <c r="X19">
        <v>4</v>
      </c>
      <c r="Y19">
        <v>5</v>
      </c>
      <c r="Z19">
        <v>4</v>
      </c>
      <c r="AA19" s="15">
        <f t="shared" si="0"/>
        <v>24</v>
      </c>
    </row>
    <row r="20" spans="1:27" x14ac:dyDescent="0.25">
      <c r="A20" s="20">
        <v>19</v>
      </c>
      <c r="B20">
        <v>5</v>
      </c>
      <c r="C20">
        <v>5</v>
      </c>
      <c r="D20">
        <v>5</v>
      </c>
      <c r="E20">
        <v>5</v>
      </c>
      <c r="F20" s="15">
        <f t="shared" si="1"/>
        <v>20</v>
      </c>
      <c r="G20">
        <v>5</v>
      </c>
      <c r="H20">
        <v>5</v>
      </c>
      <c r="I20">
        <v>5</v>
      </c>
      <c r="J20">
        <v>5</v>
      </c>
      <c r="K20">
        <v>5</v>
      </c>
      <c r="L20">
        <v>5</v>
      </c>
      <c r="M20" s="15">
        <f t="shared" si="2"/>
        <v>30</v>
      </c>
      <c r="N20">
        <v>5</v>
      </c>
      <c r="O20">
        <v>5</v>
      </c>
      <c r="P20">
        <v>5</v>
      </c>
      <c r="Q20">
        <v>5</v>
      </c>
      <c r="R20">
        <v>5</v>
      </c>
      <c r="S20">
        <v>5</v>
      </c>
      <c r="T20" s="15">
        <f t="shared" si="4"/>
        <v>30</v>
      </c>
      <c r="U20">
        <v>5</v>
      </c>
      <c r="V20">
        <v>5</v>
      </c>
      <c r="W20">
        <v>5</v>
      </c>
      <c r="X20">
        <v>4</v>
      </c>
      <c r="Y20">
        <v>4</v>
      </c>
      <c r="Z20">
        <v>4</v>
      </c>
      <c r="AA20" s="15">
        <f t="shared" si="0"/>
        <v>27</v>
      </c>
    </row>
    <row r="21" spans="1:27" x14ac:dyDescent="0.25">
      <c r="A21" s="20">
        <v>20</v>
      </c>
      <c r="B21">
        <v>5</v>
      </c>
      <c r="C21">
        <v>5</v>
      </c>
      <c r="D21">
        <v>5</v>
      </c>
      <c r="E21">
        <v>4</v>
      </c>
      <c r="F21" s="15">
        <f t="shared" si="1"/>
        <v>19</v>
      </c>
      <c r="G21">
        <v>5</v>
      </c>
      <c r="H21">
        <v>5</v>
      </c>
      <c r="I21">
        <v>4</v>
      </c>
      <c r="J21">
        <v>5</v>
      </c>
      <c r="K21">
        <v>4</v>
      </c>
      <c r="L21">
        <v>5</v>
      </c>
      <c r="M21" s="15">
        <f t="shared" si="2"/>
        <v>28</v>
      </c>
      <c r="N21">
        <v>5</v>
      </c>
      <c r="O21">
        <v>4</v>
      </c>
      <c r="P21">
        <v>4</v>
      </c>
      <c r="Q21">
        <v>5</v>
      </c>
      <c r="R21">
        <v>4</v>
      </c>
      <c r="S21">
        <v>5</v>
      </c>
      <c r="T21" s="15">
        <f t="shared" si="4"/>
        <v>27</v>
      </c>
      <c r="U21">
        <v>4</v>
      </c>
      <c r="V21">
        <v>5</v>
      </c>
      <c r="W21">
        <v>4</v>
      </c>
      <c r="X21">
        <v>4</v>
      </c>
      <c r="Y21">
        <v>3</v>
      </c>
      <c r="Z21">
        <v>3</v>
      </c>
      <c r="AA21" s="15">
        <f t="shared" si="0"/>
        <v>23</v>
      </c>
    </row>
    <row r="22" spans="1:27" x14ac:dyDescent="0.25">
      <c r="A22" s="20">
        <v>21</v>
      </c>
      <c r="B22">
        <v>4</v>
      </c>
      <c r="C22">
        <v>5</v>
      </c>
      <c r="D22">
        <v>5</v>
      </c>
      <c r="E22">
        <v>4</v>
      </c>
      <c r="F22" s="15">
        <f t="shared" si="1"/>
        <v>18</v>
      </c>
      <c r="G22">
        <v>4</v>
      </c>
      <c r="H22">
        <v>5</v>
      </c>
      <c r="I22">
        <v>4</v>
      </c>
      <c r="J22">
        <v>5</v>
      </c>
      <c r="K22">
        <v>5</v>
      </c>
      <c r="L22">
        <v>4</v>
      </c>
      <c r="M22" s="15">
        <f t="shared" si="2"/>
        <v>27</v>
      </c>
      <c r="N22">
        <v>5</v>
      </c>
      <c r="O22">
        <v>4</v>
      </c>
      <c r="P22">
        <v>5</v>
      </c>
      <c r="Q22">
        <v>5</v>
      </c>
      <c r="R22">
        <v>5</v>
      </c>
      <c r="S22">
        <v>4</v>
      </c>
      <c r="T22" s="15">
        <f t="shared" si="4"/>
        <v>28</v>
      </c>
      <c r="U22">
        <v>5</v>
      </c>
      <c r="V22">
        <v>4</v>
      </c>
      <c r="W22">
        <v>5</v>
      </c>
      <c r="X22">
        <v>4</v>
      </c>
      <c r="Y22">
        <v>4</v>
      </c>
      <c r="Z22">
        <v>4</v>
      </c>
      <c r="AA22" s="15">
        <f t="shared" si="0"/>
        <v>26</v>
      </c>
    </row>
    <row r="23" spans="1:27" x14ac:dyDescent="0.25">
      <c r="A23" s="20">
        <v>22</v>
      </c>
      <c r="B23">
        <v>4</v>
      </c>
      <c r="C23">
        <v>5</v>
      </c>
      <c r="D23">
        <v>4</v>
      </c>
      <c r="E23">
        <v>5</v>
      </c>
      <c r="F23" s="15">
        <f t="shared" si="1"/>
        <v>18</v>
      </c>
      <c r="G23">
        <v>5</v>
      </c>
      <c r="H23">
        <v>5</v>
      </c>
      <c r="I23">
        <v>4</v>
      </c>
      <c r="J23">
        <v>5</v>
      </c>
      <c r="K23">
        <v>4</v>
      </c>
      <c r="L23">
        <v>5</v>
      </c>
      <c r="M23" s="15">
        <f t="shared" si="2"/>
        <v>28</v>
      </c>
      <c r="N23">
        <v>4</v>
      </c>
      <c r="O23">
        <v>5</v>
      </c>
      <c r="P23">
        <v>5</v>
      </c>
      <c r="Q23">
        <v>4</v>
      </c>
      <c r="R23">
        <v>5</v>
      </c>
      <c r="S23">
        <v>5</v>
      </c>
      <c r="T23" s="15">
        <f t="shared" si="4"/>
        <v>28</v>
      </c>
      <c r="U23">
        <v>4</v>
      </c>
      <c r="V23">
        <v>4</v>
      </c>
      <c r="W23">
        <v>5</v>
      </c>
      <c r="X23">
        <v>3</v>
      </c>
      <c r="Y23">
        <v>3</v>
      </c>
      <c r="Z23">
        <v>4</v>
      </c>
      <c r="AA23" s="15">
        <f t="shared" si="0"/>
        <v>23</v>
      </c>
    </row>
    <row r="24" spans="1:27" x14ac:dyDescent="0.25">
      <c r="A24" s="20">
        <v>23</v>
      </c>
      <c r="B24">
        <v>2</v>
      </c>
      <c r="C24">
        <v>4</v>
      </c>
      <c r="D24">
        <v>3</v>
      </c>
      <c r="E24">
        <v>2</v>
      </c>
      <c r="F24" s="15">
        <f t="shared" si="1"/>
        <v>11</v>
      </c>
      <c r="G24">
        <v>3</v>
      </c>
      <c r="H24">
        <v>4</v>
      </c>
      <c r="I24">
        <v>4</v>
      </c>
      <c r="J24">
        <v>4</v>
      </c>
      <c r="K24">
        <v>3</v>
      </c>
      <c r="L24">
        <v>3</v>
      </c>
      <c r="M24" s="15">
        <f t="shared" si="2"/>
        <v>21</v>
      </c>
      <c r="N24">
        <v>4</v>
      </c>
      <c r="O24">
        <v>4</v>
      </c>
      <c r="P24">
        <v>4</v>
      </c>
      <c r="Q24">
        <v>4</v>
      </c>
      <c r="R24">
        <v>3</v>
      </c>
      <c r="S24">
        <v>3</v>
      </c>
      <c r="T24" s="15">
        <f t="shared" si="4"/>
        <v>22</v>
      </c>
      <c r="U24">
        <v>4</v>
      </c>
      <c r="V24">
        <v>3</v>
      </c>
      <c r="W24">
        <v>4</v>
      </c>
      <c r="X24">
        <v>3</v>
      </c>
      <c r="Y24">
        <v>3</v>
      </c>
      <c r="Z24">
        <v>4</v>
      </c>
      <c r="AA24" s="15">
        <f t="shared" si="0"/>
        <v>21</v>
      </c>
    </row>
    <row r="25" spans="1:27" x14ac:dyDescent="0.25">
      <c r="A25" s="20">
        <v>24</v>
      </c>
      <c r="B25">
        <v>3</v>
      </c>
      <c r="C25">
        <v>3</v>
      </c>
      <c r="D25">
        <v>3</v>
      </c>
      <c r="E25">
        <v>2</v>
      </c>
      <c r="F25" s="15">
        <f t="shared" si="1"/>
        <v>11</v>
      </c>
      <c r="G25">
        <v>3</v>
      </c>
      <c r="H25">
        <v>3</v>
      </c>
      <c r="I25">
        <v>3</v>
      </c>
      <c r="J25">
        <v>3</v>
      </c>
      <c r="K25">
        <v>3</v>
      </c>
      <c r="L25">
        <v>3</v>
      </c>
      <c r="M25" s="15">
        <f t="shared" si="2"/>
        <v>18</v>
      </c>
      <c r="N25">
        <v>3</v>
      </c>
      <c r="O25">
        <v>3</v>
      </c>
      <c r="P25">
        <v>3</v>
      </c>
      <c r="Q25">
        <v>3</v>
      </c>
      <c r="R25">
        <v>3</v>
      </c>
      <c r="S25">
        <v>3</v>
      </c>
      <c r="T25" s="15">
        <f t="shared" si="4"/>
        <v>18</v>
      </c>
      <c r="U25">
        <v>3</v>
      </c>
      <c r="V25">
        <v>3</v>
      </c>
      <c r="W25">
        <v>3</v>
      </c>
      <c r="X25">
        <v>4</v>
      </c>
      <c r="Y25">
        <v>4</v>
      </c>
      <c r="Z25">
        <v>4</v>
      </c>
      <c r="AA25" s="15">
        <f t="shared" si="0"/>
        <v>21</v>
      </c>
    </row>
    <row r="26" spans="1:27" x14ac:dyDescent="0.25">
      <c r="A26" s="20">
        <v>25</v>
      </c>
      <c r="B26">
        <v>5</v>
      </c>
      <c r="C26">
        <v>2</v>
      </c>
      <c r="D26">
        <v>1</v>
      </c>
      <c r="E26">
        <v>5</v>
      </c>
      <c r="F26" s="15">
        <f t="shared" si="1"/>
        <v>13</v>
      </c>
      <c r="G26">
        <v>1</v>
      </c>
      <c r="H26">
        <v>5</v>
      </c>
      <c r="I26">
        <v>5</v>
      </c>
      <c r="J26">
        <v>5</v>
      </c>
      <c r="K26">
        <v>2</v>
      </c>
      <c r="L26">
        <v>1</v>
      </c>
      <c r="M26" s="15">
        <f t="shared" si="2"/>
        <v>19</v>
      </c>
      <c r="N26">
        <v>5</v>
      </c>
      <c r="O26">
        <v>5</v>
      </c>
      <c r="P26">
        <v>5</v>
      </c>
      <c r="Q26">
        <v>5</v>
      </c>
      <c r="R26">
        <v>2</v>
      </c>
      <c r="S26">
        <v>3</v>
      </c>
      <c r="T26" s="15">
        <f t="shared" si="4"/>
        <v>25</v>
      </c>
      <c r="U26">
        <v>3</v>
      </c>
      <c r="V26">
        <v>3</v>
      </c>
      <c r="W26">
        <v>5</v>
      </c>
      <c r="X26">
        <v>5</v>
      </c>
      <c r="Y26">
        <v>3</v>
      </c>
      <c r="Z26">
        <v>4</v>
      </c>
      <c r="AA26" s="15">
        <f t="shared" si="0"/>
        <v>23</v>
      </c>
    </row>
    <row r="27" spans="1:27" x14ac:dyDescent="0.25">
      <c r="A27" s="20">
        <v>26</v>
      </c>
      <c r="B27">
        <v>4</v>
      </c>
      <c r="C27">
        <v>4</v>
      </c>
      <c r="D27">
        <v>4</v>
      </c>
      <c r="E27">
        <v>5</v>
      </c>
      <c r="F27" s="15">
        <f t="shared" si="1"/>
        <v>17</v>
      </c>
      <c r="G27">
        <v>4</v>
      </c>
      <c r="H27">
        <v>5</v>
      </c>
      <c r="I27">
        <v>3</v>
      </c>
      <c r="J27">
        <v>4</v>
      </c>
      <c r="K27">
        <v>4</v>
      </c>
      <c r="L27">
        <v>3</v>
      </c>
      <c r="M27" s="15">
        <f t="shared" si="2"/>
        <v>23</v>
      </c>
      <c r="N27">
        <v>5</v>
      </c>
      <c r="O27">
        <v>5</v>
      </c>
      <c r="P27">
        <v>5</v>
      </c>
      <c r="Q27">
        <v>5</v>
      </c>
      <c r="R27">
        <v>5</v>
      </c>
      <c r="S27">
        <v>4</v>
      </c>
      <c r="T27" s="15">
        <f t="shared" si="4"/>
        <v>29</v>
      </c>
      <c r="U27">
        <v>4</v>
      </c>
      <c r="V27">
        <v>4</v>
      </c>
      <c r="W27">
        <v>4</v>
      </c>
      <c r="X27">
        <v>3</v>
      </c>
      <c r="Y27">
        <v>3</v>
      </c>
      <c r="Z27">
        <v>5</v>
      </c>
      <c r="AA27" s="15">
        <f t="shared" si="0"/>
        <v>23</v>
      </c>
    </row>
    <row r="28" spans="1:27" x14ac:dyDescent="0.25">
      <c r="A28" s="20">
        <v>27</v>
      </c>
      <c r="B28">
        <v>4</v>
      </c>
      <c r="C28">
        <v>4</v>
      </c>
      <c r="D28">
        <v>4</v>
      </c>
      <c r="E28">
        <v>4</v>
      </c>
      <c r="F28" s="15">
        <f t="shared" si="1"/>
        <v>16</v>
      </c>
      <c r="G28">
        <v>4</v>
      </c>
      <c r="H28">
        <v>2</v>
      </c>
      <c r="I28">
        <v>3</v>
      </c>
      <c r="J28">
        <v>4</v>
      </c>
      <c r="K28">
        <v>3</v>
      </c>
      <c r="L28">
        <v>3</v>
      </c>
      <c r="M28" s="15">
        <f t="shared" si="2"/>
        <v>19</v>
      </c>
      <c r="N28">
        <v>4</v>
      </c>
      <c r="O28">
        <v>4</v>
      </c>
      <c r="P28">
        <v>4</v>
      </c>
      <c r="Q28">
        <v>4</v>
      </c>
      <c r="R28">
        <v>3</v>
      </c>
      <c r="S28">
        <v>4</v>
      </c>
      <c r="T28" s="15">
        <f t="shared" si="4"/>
        <v>23</v>
      </c>
      <c r="U28">
        <v>4</v>
      </c>
      <c r="V28">
        <v>4</v>
      </c>
      <c r="W28">
        <v>3</v>
      </c>
      <c r="X28">
        <v>3</v>
      </c>
      <c r="Y28">
        <v>4</v>
      </c>
      <c r="Z28">
        <v>4</v>
      </c>
      <c r="AA28" s="15">
        <f t="shared" si="0"/>
        <v>22</v>
      </c>
    </row>
    <row r="29" spans="1:27" x14ac:dyDescent="0.25">
      <c r="A29" s="20">
        <v>28</v>
      </c>
      <c r="B29">
        <v>3</v>
      </c>
      <c r="C29">
        <v>4</v>
      </c>
      <c r="D29">
        <v>5</v>
      </c>
      <c r="E29">
        <v>3</v>
      </c>
      <c r="F29" s="15">
        <f t="shared" si="1"/>
        <v>15</v>
      </c>
      <c r="G29">
        <v>3</v>
      </c>
      <c r="H29">
        <v>4</v>
      </c>
      <c r="I29">
        <v>4</v>
      </c>
      <c r="J29">
        <v>5</v>
      </c>
      <c r="K29">
        <v>4</v>
      </c>
      <c r="L29">
        <v>4</v>
      </c>
      <c r="M29" s="15">
        <f t="shared" si="2"/>
        <v>24</v>
      </c>
      <c r="N29">
        <v>4</v>
      </c>
      <c r="O29">
        <v>4</v>
      </c>
      <c r="P29">
        <v>4</v>
      </c>
      <c r="Q29">
        <v>4</v>
      </c>
      <c r="R29">
        <v>3</v>
      </c>
      <c r="S29">
        <v>4</v>
      </c>
      <c r="T29" s="15">
        <f t="shared" si="4"/>
        <v>23</v>
      </c>
      <c r="U29">
        <v>4</v>
      </c>
      <c r="V29">
        <v>4</v>
      </c>
      <c r="W29">
        <v>5</v>
      </c>
      <c r="X29">
        <v>3</v>
      </c>
      <c r="Y29">
        <v>3</v>
      </c>
      <c r="Z29">
        <v>3</v>
      </c>
      <c r="AA29" s="15">
        <f t="shared" si="0"/>
        <v>22</v>
      </c>
    </row>
    <row r="30" spans="1:27" x14ac:dyDescent="0.25">
      <c r="A30" s="20">
        <v>29</v>
      </c>
      <c r="B30">
        <v>5</v>
      </c>
      <c r="C30">
        <v>5</v>
      </c>
      <c r="D30">
        <v>5</v>
      </c>
      <c r="E30">
        <v>5</v>
      </c>
      <c r="F30" s="15">
        <f t="shared" si="1"/>
        <v>20</v>
      </c>
      <c r="G30">
        <v>5</v>
      </c>
      <c r="H30">
        <v>5</v>
      </c>
      <c r="I30">
        <v>5</v>
      </c>
      <c r="J30">
        <v>5</v>
      </c>
      <c r="K30">
        <v>5</v>
      </c>
      <c r="L30">
        <v>5</v>
      </c>
      <c r="M30" s="15">
        <f t="shared" si="2"/>
        <v>30</v>
      </c>
      <c r="N30">
        <v>5</v>
      </c>
      <c r="O30">
        <v>5</v>
      </c>
      <c r="P30">
        <v>5</v>
      </c>
      <c r="Q30">
        <v>5</v>
      </c>
      <c r="R30">
        <v>5</v>
      </c>
      <c r="S30">
        <v>5</v>
      </c>
      <c r="T30" s="15">
        <f t="shared" si="4"/>
        <v>30</v>
      </c>
      <c r="U30">
        <v>5</v>
      </c>
      <c r="V30">
        <v>5</v>
      </c>
      <c r="W30">
        <v>5</v>
      </c>
      <c r="X30">
        <v>2</v>
      </c>
      <c r="Y30">
        <v>5</v>
      </c>
      <c r="Z30">
        <v>4</v>
      </c>
      <c r="AA30" s="15">
        <f t="shared" si="0"/>
        <v>26</v>
      </c>
    </row>
    <row r="31" spans="1:27" x14ac:dyDescent="0.25">
      <c r="A31" s="20">
        <v>30</v>
      </c>
      <c r="B31">
        <v>4</v>
      </c>
      <c r="C31">
        <v>4</v>
      </c>
      <c r="D31">
        <v>4</v>
      </c>
      <c r="E31">
        <v>3</v>
      </c>
      <c r="F31" s="15">
        <f t="shared" si="1"/>
        <v>15</v>
      </c>
      <c r="G31">
        <v>3</v>
      </c>
      <c r="H31">
        <v>3</v>
      </c>
      <c r="I31">
        <v>4</v>
      </c>
      <c r="J31">
        <v>5</v>
      </c>
      <c r="K31">
        <v>4</v>
      </c>
      <c r="L31">
        <v>2</v>
      </c>
      <c r="M31" s="15">
        <f t="shared" si="2"/>
        <v>21</v>
      </c>
      <c r="N31">
        <v>4</v>
      </c>
      <c r="O31">
        <v>4</v>
      </c>
      <c r="P31">
        <v>4</v>
      </c>
      <c r="Q31">
        <v>4</v>
      </c>
      <c r="R31">
        <v>4</v>
      </c>
      <c r="S31">
        <v>4</v>
      </c>
      <c r="T31" s="15">
        <f t="shared" si="4"/>
        <v>24</v>
      </c>
      <c r="U31">
        <v>3</v>
      </c>
      <c r="V31">
        <v>4</v>
      </c>
      <c r="W31">
        <v>5</v>
      </c>
      <c r="X31">
        <v>5</v>
      </c>
      <c r="Y31">
        <v>2</v>
      </c>
      <c r="Z31">
        <v>5</v>
      </c>
      <c r="AA31" s="15">
        <f t="shared" si="0"/>
        <v>24</v>
      </c>
    </row>
    <row r="32" spans="1:27" x14ac:dyDescent="0.25">
      <c r="A32" s="20">
        <v>31</v>
      </c>
      <c r="B32">
        <v>4</v>
      </c>
      <c r="C32">
        <v>4</v>
      </c>
      <c r="D32">
        <v>4</v>
      </c>
      <c r="E32">
        <v>4</v>
      </c>
      <c r="F32" s="15">
        <f t="shared" si="1"/>
        <v>16</v>
      </c>
      <c r="G32">
        <v>5</v>
      </c>
      <c r="H32">
        <v>5</v>
      </c>
      <c r="I32">
        <v>4</v>
      </c>
      <c r="J32">
        <v>4</v>
      </c>
      <c r="K32">
        <v>4</v>
      </c>
      <c r="L32">
        <v>4</v>
      </c>
      <c r="M32" s="15">
        <f t="shared" si="2"/>
        <v>26</v>
      </c>
      <c r="N32">
        <v>5</v>
      </c>
      <c r="O32">
        <v>4</v>
      </c>
      <c r="P32">
        <v>4</v>
      </c>
      <c r="Q32">
        <v>4</v>
      </c>
      <c r="R32">
        <v>4</v>
      </c>
      <c r="S32">
        <v>4</v>
      </c>
      <c r="T32" s="15">
        <f t="shared" si="4"/>
        <v>25</v>
      </c>
      <c r="U32">
        <v>4</v>
      </c>
      <c r="V32">
        <v>4</v>
      </c>
      <c r="W32">
        <v>4</v>
      </c>
      <c r="X32">
        <v>3</v>
      </c>
      <c r="Y32">
        <v>3</v>
      </c>
      <c r="Z32">
        <v>4</v>
      </c>
      <c r="AA32" s="15">
        <f t="shared" si="0"/>
        <v>22</v>
      </c>
    </row>
    <row r="33" spans="1:27" x14ac:dyDescent="0.25">
      <c r="A33" s="20">
        <v>32</v>
      </c>
      <c r="B33">
        <v>4</v>
      </c>
      <c r="C33">
        <v>4</v>
      </c>
      <c r="D33">
        <v>4</v>
      </c>
      <c r="E33">
        <v>4</v>
      </c>
      <c r="F33" s="15">
        <f t="shared" si="1"/>
        <v>16</v>
      </c>
      <c r="G33">
        <v>4</v>
      </c>
      <c r="H33">
        <v>4</v>
      </c>
      <c r="I33">
        <v>5</v>
      </c>
      <c r="J33">
        <v>4</v>
      </c>
      <c r="K33">
        <v>4</v>
      </c>
      <c r="L33">
        <v>5</v>
      </c>
      <c r="M33" s="15">
        <f t="shared" si="2"/>
        <v>26</v>
      </c>
      <c r="N33">
        <v>4</v>
      </c>
      <c r="O33">
        <v>4</v>
      </c>
      <c r="P33">
        <v>4</v>
      </c>
      <c r="Q33">
        <v>4</v>
      </c>
      <c r="R33">
        <v>4</v>
      </c>
      <c r="S33">
        <v>4</v>
      </c>
      <c r="T33" s="15">
        <f t="shared" si="4"/>
        <v>24</v>
      </c>
      <c r="U33">
        <v>5</v>
      </c>
      <c r="V33">
        <v>4</v>
      </c>
      <c r="W33">
        <v>4</v>
      </c>
      <c r="X33">
        <v>4</v>
      </c>
      <c r="Y33">
        <v>4</v>
      </c>
      <c r="Z33">
        <v>5</v>
      </c>
      <c r="AA33" s="15">
        <f t="shared" si="0"/>
        <v>26</v>
      </c>
    </row>
    <row r="34" spans="1:27" x14ac:dyDescent="0.25">
      <c r="A34" s="20">
        <v>33</v>
      </c>
      <c r="B34">
        <v>4</v>
      </c>
      <c r="C34">
        <v>4</v>
      </c>
      <c r="D34">
        <v>4</v>
      </c>
      <c r="E34">
        <v>3</v>
      </c>
      <c r="F34" s="15">
        <f t="shared" si="1"/>
        <v>15</v>
      </c>
      <c r="G34">
        <v>3</v>
      </c>
      <c r="H34">
        <v>4</v>
      </c>
      <c r="I34">
        <v>4</v>
      </c>
      <c r="J34">
        <v>4</v>
      </c>
      <c r="K34">
        <v>5</v>
      </c>
      <c r="L34">
        <v>3</v>
      </c>
      <c r="M34" s="15">
        <f t="shared" si="2"/>
        <v>23</v>
      </c>
      <c r="N34">
        <v>4</v>
      </c>
      <c r="O34">
        <v>4</v>
      </c>
      <c r="P34">
        <v>4</v>
      </c>
      <c r="Q34">
        <v>3</v>
      </c>
      <c r="R34">
        <v>4</v>
      </c>
      <c r="S34">
        <v>4</v>
      </c>
      <c r="T34" s="15">
        <f t="shared" si="4"/>
        <v>23</v>
      </c>
      <c r="U34">
        <v>5</v>
      </c>
      <c r="V34">
        <v>4</v>
      </c>
      <c r="W34">
        <v>3</v>
      </c>
      <c r="X34">
        <v>3</v>
      </c>
      <c r="Y34">
        <v>5</v>
      </c>
      <c r="Z34">
        <v>3</v>
      </c>
      <c r="AA34" s="15">
        <f t="shared" si="0"/>
        <v>23</v>
      </c>
    </row>
    <row r="35" spans="1:27" x14ac:dyDescent="0.25">
      <c r="A35" s="20">
        <v>34</v>
      </c>
      <c r="B35">
        <v>4</v>
      </c>
      <c r="C35">
        <v>3</v>
      </c>
      <c r="D35">
        <v>5</v>
      </c>
      <c r="E35">
        <v>5</v>
      </c>
      <c r="F35" s="15">
        <f t="shared" si="1"/>
        <v>17</v>
      </c>
      <c r="G35">
        <v>4</v>
      </c>
      <c r="H35">
        <v>4</v>
      </c>
      <c r="I35">
        <v>3</v>
      </c>
      <c r="J35">
        <v>3</v>
      </c>
      <c r="K35">
        <v>4</v>
      </c>
      <c r="L35">
        <v>3</v>
      </c>
      <c r="M35" s="15">
        <f t="shared" si="2"/>
        <v>21</v>
      </c>
      <c r="N35">
        <v>4</v>
      </c>
      <c r="O35">
        <v>4</v>
      </c>
      <c r="P35">
        <v>3</v>
      </c>
      <c r="Q35">
        <v>4</v>
      </c>
      <c r="R35">
        <v>4</v>
      </c>
      <c r="S35">
        <v>3</v>
      </c>
      <c r="T35" s="15">
        <f t="shared" si="4"/>
        <v>22</v>
      </c>
      <c r="U35">
        <v>4</v>
      </c>
      <c r="V35">
        <v>3</v>
      </c>
      <c r="W35">
        <v>5</v>
      </c>
      <c r="X35">
        <v>5</v>
      </c>
      <c r="Y35">
        <v>4</v>
      </c>
      <c r="Z35">
        <v>4</v>
      </c>
      <c r="AA35" s="15">
        <f t="shared" si="0"/>
        <v>25</v>
      </c>
    </row>
    <row r="36" spans="1:27" x14ac:dyDescent="0.25">
      <c r="A36" s="20">
        <v>35</v>
      </c>
      <c r="B36">
        <v>4</v>
      </c>
      <c r="C36">
        <v>3</v>
      </c>
      <c r="D36">
        <v>5</v>
      </c>
      <c r="E36">
        <v>3</v>
      </c>
      <c r="F36" s="15">
        <f t="shared" si="1"/>
        <v>15</v>
      </c>
      <c r="G36">
        <v>4</v>
      </c>
      <c r="H36">
        <v>4</v>
      </c>
      <c r="I36">
        <v>3</v>
      </c>
      <c r="J36">
        <v>2</v>
      </c>
      <c r="K36">
        <v>5</v>
      </c>
      <c r="L36">
        <v>4</v>
      </c>
      <c r="M36" s="15">
        <f t="shared" si="2"/>
        <v>22</v>
      </c>
      <c r="N36">
        <v>5</v>
      </c>
      <c r="O36">
        <v>3</v>
      </c>
      <c r="P36">
        <v>5</v>
      </c>
      <c r="Q36">
        <v>3</v>
      </c>
      <c r="R36">
        <v>3</v>
      </c>
      <c r="S36">
        <v>4</v>
      </c>
      <c r="T36" s="15">
        <f t="shared" si="4"/>
        <v>23</v>
      </c>
      <c r="U36">
        <v>3</v>
      </c>
      <c r="V36">
        <v>3</v>
      </c>
      <c r="W36">
        <v>5</v>
      </c>
      <c r="X36">
        <v>3</v>
      </c>
      <c r="Y36">
        <v>4</v>
      </c>
      <c r="Z36">
        <v>4</v>
      </c>
      <c r="AA36" s="15">
        <f t="shared" si="0"/>
        <v>22</v>
      </c>
    </row>
    <row r="37" spans="1:27" x14ac:dyDescent="0.25">
      <c r="A37" s="20">
        <v>36</v>
      </c>
      <c r="B37">
        <v>4</v>
      </c>
      <c r="C37">
        <v>4</v>
      </c>
      <c r="D37">
        <v>3</v>
      </c>
      <c r="E37">
        <v>5</v>
      </c>
      <c r="F37" s="15">
        <f t="shared" si="1"/>
        <v>16</v>
      </c>
      <c r="G37">
        <v>4</v>
      </c>
      <c r="H37">
        <v>3</v>
      </c>
      <c r="I37">
        <v>5</v>
      </c>
      <c r="J37">
        <v>4</v>
      </c>
      <c r="K37">
        <v>4</v>
      </c>
      <c r="L37">
        <v>4</v>
      </c>
      <c r="M37" s="15">
        <f t="shared" si="2"/>
        <v>24</v>
      </c>
      <c r="N37">
        <v>5</v>
      </c>
      <c r="O37">
        <v>4</v>
      </c>
      <c r="P37">
        <v>3</v>
      </c>
      <c r="Q37">
        <v>3</v>
      </c>
      <c r="R37">
        <v>4</v>
      </c>
      <c r="S37">
        <v>3</v>
      </c>
      <c r="T37" s="15">
        <f t="shared" si="4"/>
        <v>22</v>
      </c>
      <c r="U37">
        <v>4</v>
      </c>
      <c r="V37">
        <v>5</v>
      </c>
      <c r="W37">
        <v>4</v>
      </c>
      <c r="X37">
        <v>5</v>
      </c>
      <c r="Y37">
        <v>5</v>
      </c>
      <c r="Z37">
        <v>4</v>
      </c>
      <c r="AA37" s="15">
        <f t="shared" si="0"/>
        <v>27</v>
      </c>
    </row>
    <row r="38" spans="1:27" x14ac:dyDescent="0.25">
      <c r="A38" s="20">
        <v>37</v>
      </c>
      <c r="B38">
        <v>4</v>
      </c>
      <c r="C38">
        <v>3</v>
      </c>
      <c r="D38">
        <v>4</v>
      </c>
      <c r="E38">
        <v>3</v>
      </c>
      <c r="F38" s="15">
        <f t="shared" si="1"/>
        <v>14</v>
      </c>
      <c r="G38">
        <v>4</v>
      </c>
      <c r="H38">
        <v>3</v>
      </c>
      <c r="I38">
        <v>3</v>
      </c>
      <c r="J38">
        <v>3</v>
      </c>
      <c r="K38">
        <v>3</v>
      </c>
      <c r="L38">
        <v>2</v>
      </c>
      <c r="M38" s="15">
        <f t="shared" si="2"/>
        <v>18</v>
      </c>
      <c r="N38">
        <v>4</v>
      </c>
      <c r="O38">
        <v>4</v>
      </c>
      <c r="P38">
        <v>4</v>
      </c>
      <c r="Q38">
        <v>5</v>
      </c>
      <c r="R38">
        <v>4</v>
      </c>
      <c r="S38">
        <v>3</v>
      </c>
      <c r="T38" s="15">
        <f t="shared" si="4"/>
        <v>24</v>
      </c>
      <c r="U38">
        <v>4</v>
      </c>
      <c r="V38">
        <v>4</v>
      </c>
      <c r="W38">
        <v>3</v>
      </c>
      <c r="X38">
        <v>5</v>
      </c>
      <c r="Y38">
        <v>5</v>
      </c>
      <c r="Z38">
        <v>4</v>
      </c>
      <c r="AA38" s="15">
        <f t="shared" si="0"/>
        <v>25</v>
      </c>
    </row>
    <row r="39" spans="1:27" x14ac:dyDescent="0.25">
      <c r="A39" s="20">
        <v>38</v>
      </c>
      <c r="B39">
        <v>4</v>
      </c>
      <c r="C39">
        <v>3</v>
      </c>
      <c r="D39">
        <v>5</v>
      </c>
      <c r="E39">
        <v>4</v>
      </c>
      <c r="F39" s="15">
        <f t="shared" si="1"/>
        <v>16</v>
      </c>
      <c r="G39">
        <v>4</v>
      </c>
      <c r="H39">
        <v>3</v>
      </c>
      <c r="I39">
        <v>5</v>
      </c>
      <c r="J39">
        <v>4</v>
      </c>
      <c r="K39">
        <v>3</v>
      </c>
      <c r="L39">
        <v>5</v>
      </c>
      <c r="M39" s="15">
        <f t="shared" si="2"/>
        <v>24</v>
      </c>
      <c r="N39">
        <v>5</v>
      </c>
      <c r="O39">
        <v>3</v>
      </c>
      <c r="P39">
        <v>5</v>
      </c>
      <c r="Q39">
        <v>5</v>
      </c>
      <c r="R39">
        <v>3</v>
      </c>
      <c r="S39">
        <v>3</v>
      </c>
      <c r="T39" s="15">
        <f t="shared" si="4"/>
        <v>24</v>
      </c>
      <c r="U39">
        <v>4</v>
      </c>
      <c r="V39">
        <v>2</v>
      </c>
      <c r="W39">
        <v>5</v>
      </c>
      <c r="X39">
        <v>4</v>
      </c>
      <c r="Y39">
        <v>3</v>
      </c>
      <c r="Z39">
        <v>4</v>
      </c>
      <c r="AA39" s="15">
        <f t="shared" si="0"/>
        <v>22</v>
      </c>
    </row>
    <row r="40" spans="1:27" x14ac:dyDescent="0.25">
      <c r="A40" s="20">
        <v>39</v>
      </c>
      <c r="B40">
        <v>3</v>
      </c>
      <c r="C40">
        <v>3</v>
      </c>
      <c r="D40">
        <v>3</v>
      </c>
      <c r="E40">
        <v>5</v>
      </c>
      <c r="F40" s="15">
        <f t="shared" si="1"/>
        <v>14</v>
      </c>
      <c r="G40">
        <v>5</v>
      </c>
      <c r="H40">
        <v>3</v>
      </c>
      <c r="I40">
        <v>4</v>
      </c>
      <c r="J40">
        <v>3</v>
      </c>
      <c r="K40">
        <v>3</v>
      </c>
      <c r="L40">
        <v>4</v>
      </c>
      <c r="M40" s="15">
        <f t="shared" si="2"/>
        <v>22</v>
      </c>
      <c r="N40">
        <v>3</v>
      </c>
      <c r="O40">
        <v>5</v>
      </c>
      <c r="P40">
        <v>5</v>
      </c>
      <c r="Q40">
        <v>4</v>
      </c>
      <c r="R40">
        <v>3</v>
      </c>
      <c r="S40">
        <v>4</v>
      </c>
      <c r="T40" s="15">
        <f t="shared" si="4"/>
        <v>24</v>
      </c>
      <c r="U40">
        <v>5</v>
      </c>
      <c r="V40">
        <v>3</v>
      </c>
      <c r="W40">
        <v>4</v>
      </c>
      <c r="X40">
        <v>3</v>
      </c>
      <c r="Y40">
        <v>4</v>
      </c>
      <c r="Z40">
        <v>5</v>
      </c>
      <c r="AA40" s="15">
        <f t="shared" si="0"/>
        <v>24</v>
      </c>
    </row>
    <row r="41" spans="1:27" x14ac:dyDescent="0.25">
      <c r="A41" s="20">
        <v>40</v>
      </c>
      <c r="B41">
        <v>4</v>
      </c>
      <c r="C41">
        <v>3</v>
      </c>
      <c r="D41">
        <v>4</v>
      </c>
      <c r="E41">
        <v>3</v>
      </c>
      <c r="F41" s="15">
        <f t="shared" si="1"/>
        <v>14</v>
      </c>
      <c r="G41">
        <v>4</v>
      </c>
      <c r="H41">
        <v>3</v>
      </c>
      <c r="I41">
        <v>4</v>
      </c>
      <c r="J41">
        <v>3</v>
      </c>
      <c r="K41">
        <v>3</v>
      </c>
      <c r="L41">
        <v>4</v>
      </c>
      <c r="M41" s="15">
        <f t="shared" si="2"/>
        <v>21</v>
      </c>
      <c r="N41">
        <v>4</v>
      </c>
      <c r="O41">
        <v>5</v>
      </c>
      <c r="P41">
        <v>3</v>
      </c>
      <c r="Q41">
        <v>3</v>
      </c>
      <c r="R41">
        <v>4</v>
      </c>
      <c r="S41">
        <v>4</v>
      </c>
      <c r="T41" s="15">
        <f t="shared" si="4"/>
        <v>23</v>
      </c>
      <c r="U41">
        <v>5</v>
      </c>
      <c r="V41">
        <v>3</v>
      </c>
      <c r="W41">
        <v>4</v>
      </c>
      <c r="X41">
        <v>3</v>
      </c>
      <c r="Y41">
        <v>5</v>
      </c>
      <c r="Z41">
        <v>4</v>
      </c>
      <c r="AA41" s="15">
        <f t="shared" si="0"/>
        <v>24</v>
      </c>
    </row>
    <row r="42" spans="1:27" x14ac:dyDescent="0.25">
      <c r="A42" s="20">
        <v>41</v>
      </c>
      <c r="B42">
        <v>4</v>
      </c>
      <c r="C42">
        <v>3</v>
      </c>
      <c r="D42">
        <v>3</v>
      </c>
      <c r="E42">
        <v>3</v>
      </c>
      <c r="F42" s="15">
        <f t="shared" si="1"/>
        <v>13</v>
      </c>
      <c r="G42">
        <v>4</v>
      </c>
      <c r="H42">
        <v>5</v>
      </c>
      <c r="I42">
        <v>4</v>
      </c>
      <c r="J42">
        <v>5</v>
      </c>
      <c r="K42">
        <v>3</v>
      </c>
      <c r="L42">
        <v>3</v>
      </c>
      <c r="M42" s="15">
        <f t="shared" si="2"/>
        <v>24</v>
      </c>
      <c r="N42">
        <v>4</v>
      </c>
      <c r="O42">
        <v>3</v>
      </c>
      <c r="P42">
        <v>5</v>
      </c>
      <c r="Q42">
        <v>5</v>
      </c>
      <c r="R42">
        <v>3</v>
      </c>
      <c r="S42">
        <v>4</v>
      </c>
      <c r="T42" s="15">
        <f t="shared" si="4"/>
        <v>24</v>
      </c>
      <c r="U42">
        <v>5</v>
      </c>
      <c r="V42">
        <v>3</v>
      </c>
      <c r="W42">
        <v>5</v>
      </c>
      <c r="X42">
        <v>3</v>
      </c>
      <c r="Y42">
        <v>5</v>
      </c>
      <c r="Z42">
        <v>4</v>
      </c>
      <c r="AA42" s="15">
        <f t="shared" si="0"/>
        <v>25</v>
      </c>
    </row>
    <row r="43" spans="1:27" x14ac:dyDescent="0.25">
      <c r="A43" s="20">
        <v>42</v>
      </c>
      <c r="B43">
        <v>4</v>
      </c>
      <c r="C43">
        <v>3</v>
      </c>
      <c r="D43">
        <v>3</v>
      </c>
      <c r="E43">
        <v>3</v>
      </c>
      <c r="F43" s="15">
        <f t="shared" si="1"/>
        <v>13</v>
      </c>
      <c r="G43">
        <v>4</v>
      </c>
      <c r="H43">
        <v>3</v>
      </c>
      <c r="I43">
        <v>3</v>
      </c>
      <c r="J43">
        <v>5</v>
      </c>
      <c r="K43">
        <v>4</v>
      </c>
      <c r="L43">
        <v>5</v>
      </c>
      <c r="M43" s="15">
        <f t="shared" si="2"/>
        <v>24</v>
      </c>
      <c r="N43">
        <v>5</v>
      </c>
      <c r="O43">
        <v>3</v>
      </c>
      <c r="P43">
        <v>3</v>
      </c>
      <c r="Q43">
        <v>4</v>
      </c>
      <c r="R43">
        <v>2</v>
      </c>
      <c r="S43">
        <v>4</v>
      </c>
      <c r="T43" s="15">
        <f t="shared" si="4"/>
        <v>21</v>
      </c>
      <c r="U43">
        <v>4</v>
      </c>
      <c r="V43">
        <v>3</v>
      </c>
      <c r="W43">
        <v>4</v>
      </c>
      <c r="X43">
        <v>4</v>
      </c>
      <c r="Y43">
        <v>4</v>
      </c>
      <c r="Z43">
        <v>5</v>
      </c>
      <c r="AA43" s="15">
        <f t="shared" si="0"/>
        <v>24</v>
      </c>
    </row>
    <row r="44" spans="1:27" x14ac:dyDescent="0.25">
      <c r="A44" s="20">
        <v>43</v>
      </c>
      <c r="B44">
        <v>4</v>
      </c>
      <c r="C44">
        <v>3</v>
      </c>
      <c r="D44">
        <v>3</v>
      </c>
      <c r="E44">
        <v>5</v>
      </c>
      <c r="F44" s="15">
        <f t="shared" si="1"/>
        <v>15</v>
      </c>
      <c r="G44">
        <v>5</v>
      </c>
      <c r="H44">
        <v>3</v>
      </c>
      <c r="I44">
        <v>4</v>
      </c>
      <c r="J44">
        <v>4</v>
      </c>
      <c r="K44">
        <v>3</v>
      </c>
      <c r="L44">
        <v>5</v>
      </c>
      <c r="M44" s="15">
        <f t="shared" si="2"/>
        <v>24</v>
      </c>
      <c r="N44">
        <v>4</v>
      </c>
      <c r="O44">
        <v>5</v>
      </c>
      <c r="P44">
        <v>3</v>
      </c>
      <c r="Q44">
        <v>5</v>
      </c>
      <c r="R44">
        <v>3</v>
      </c>
      <c r="S44">
        <v>4</v>
      </c>
      <c r="T44" s="15">
        <f t="shared" si="4"/>
        <v>24</v>
      </c>
      <c r="U44">
        <v>5</v>
      </c>
      <c r="V44">
        <v>3</v>
      </c>
      <c r="W44">
        <v>4</v>
      </c>
      <c r="X44">
        <v>4</v>
      </c>
      <c r="Y44">
        <v>5</v>
      </c>
      <c r="Z44">
        <v>3</v>
      </c>
      <c r="AA44" s="15">
        <f t="shared" si="0"/>
        <v>24</v>
      </c>
    </row>
    <row r="45" spans="1:27" x14ac:dyDescent="0.25">
      <c r="A45" s="20">
        <v>44</v>
      </c>
      <c r="B45">
        <v>3</v>
      </c>
      <c r="C45">
        <v>4</v>
      </c>
      <c r="D45">
        <v>3</v>
      </c>
      <c r="E45">
        <v>4</v>
      </c>
      <c r="F45" s="15">
        <f t="shared" si="1"/>
        <v>14</v>
      </c>
      <c r="G45">
        <v>4</v>
      </c>
      <c r="H45">
        <v>4</v>
      </c>
      <c r="I45">
        <v>5</v>
      </c>
      <c r="J45">
        <v>4</v>
      </c>
      <c r="K45">
        <v>5</v>
      </c>
      <c r="L45">
        <v>3</v>
      </c>
      <c r="M45" s="15">
        <f t="shared" si="2"/>
        <v>25</v>
      </c>
      <c r="N45">
        <v>4</v>
      </c>
      <c r="O45">
        <v>3</v>
      </c>
      <c r="P45">
        <v>3</v>
      </c>
      <c r="Q45">
        <v>3</v>
      </c>
      <c r="R45">
        <v>2</v>
      </c>
      <c r="S45">
        <v>4</v>
      </c>
      <c r="T45" s="15">
        <f t="shared" si="4"/>
        <v>19</v>
      </c>
      <c r="U45">
        <v>4</v>
      </c>
      <c r="V45">
        <v>3</v>
      </c>
      <c r="W45">
        <v>4</v>
      </c>
      <c r="X45">
        <v>5</v>
      </c>
      <c r="Y45">
        <v>5</v>
      </c>
      <c r="Z45">
        <v>4</v>
      </c>
      <c r="AA45" s="15">
        <f t="shared" si="0"/>
        <v>25</v>
      </c>
    </row>
    <row r="46" spans="1:27" x14ac:dyDescent="0.25">
      <c r="A46" s="20">
        <v>45</v>
      </c>
      <c r="B46">
        <v>4</v>
      </c>
      <c r="C46">
        <v>4</v>
      </c>
      <c r="D46">
        <v>2</v>
      </c>
      <c r="E46">
        <v>4</v>
      </c>
      <c r="F46" s="15">
        <f t="shared" si="1"/>
        <v>14</v>
      </c>
      <c r="G46">
        <v>4</v>
      </c>
      <c r="H46">
        <v>3</v>
      </c>
      <c r="I46">
        <v>5</v>
      </c>
      <c r="J46">
        <v>4</v>
      </c>
      <c r="K46">
        <v>3</v>
      </c>
      <c r="L46">
        <v>4</v>
      </c>
      <c r="M46" s="15">
        <f t="shared" si="2"/>
        <v>23</v>
      </c>
      <c r="N46">
        <v>5</v>
      </c>
      <c r="O46">
        <v>3</v>
      </c>
      <c r="P46">
        <v>5</v>
      </c>
      <c r="Q46">
        <v>4</v>
      </c>
      <c r="R46">
        <v>4</v>
      </c>
      <c r="S46">
        <v>3</v>
      </c>
      <c r="T46" s="15">
        <f t="shared" si="4"/>
        <v>24</v>
      </c>
      <c r="U46">
        <v>5</v>
      </c>
      <c r="V46">
        <v>3</v>
      </c>
      <c r="W46">
        <v>5</v>
      </c>
      <c r="X46">
        <v>4</v>
      </c>
      <c r="Y46">
        <v>4</v>
      </c>
      <c r="Z46">
        <v>4</v>
      </c>
      <c r="AA46" s="15">
        <f t="shared" si="0"/>
        <v>25</v>
      </c>
    </row>
    <row r="47" spans="1:27" x14ac:dyDescent="0.25">
      <c r="A47" s="20">
        <v>46</v>
      </c>
      <c r="B47">
        <v>5</v>
      </c>
      <c r="C47">
        <v>5</v>
      </c>
      <c r="D47">
        <v>3</v>
      </c>
      <c r="E47">
        <v>4</v>
      </c>
      <c r="F47" s="15">
        <f t="shared" si="1"/>
        <v>17</v>
      </c>
      <c r="G47">
        <v>4</v>
      </c>
      <c r="H47">
        <v>3</v>
      </c>
      <c r="I47">
        <v>3</v>
      </c>
      <c r="J47">
        <v>4</v>
      </c>
      <c r="K47">
        <v>3</v>
      </c>
      <c r="L47">
        <v>3</v>
      </c>
      <c r="M47" s="15">
        <f t="shared" si="2"/>
        <v>20</v>
      </c>
      <c r="N47">
        <v>5</v>
      </c>
      <c r="O47">
        <v>5</v>
      </c>
      <c r="P47">
        <v>3</v>
      </c>
      <c r="Q47">
        <v>3</v>
      </c>
      <c r="R47">
        <v>4</v>
      </c>
      <c r="S47">
        <v>4</v>
      </c>
      <c r="T47" s="15">
        <f t="shared" si="4"/>
        <v>24</v>
      </c>
      <c r="U47">
        <v>4</v>
      </c>
      <c r="V47">
        <v>5</v>
      </c>
      <c r="W47">
        <v>3</v>
      </c>
      <c r="X47">
        <v>3</v>
      </c>
      <c r="Y47">
        <v>4</v>
      </c>
      <c r="Z47">
        <v>5</v>
      </c>
      <c r="AA47" s="15">
        <f t="shared" si="0"/>
        <v>24</v>
      </c>
    </row>
    <row r="48" spans="1:27" x14ac:dyDescent="0.25">
      <c r="A48" s="20">
        <v>47</v>
      </c>
      <c r="B48">
        <v>3</v>
      </c>
      <c r="C48">
        <v>3</v>
      </c>
      <c r="D48">
        <v>5</v>
      </c>
      <c r="E48">
        <v>4</v>
      </c>
      <c r="F48" s="15">
        <f t="shared" si="1"/>
        <v>15</v>
      </c>
      <c r="G48">
        <v>4</v>
      </c>
      <c r="H48">
        <v>3</v>
      </c>
      <c r="I48">
        <v>2</v>
      </c>
      <c r="J48">
        <v>4</v>
      </c>
      <c r="K48">
        <v>3</v>
      </c>
      <c r="L48">
        <v>4</v>
      </c>
      <c r="M48" s="15">
        <f t="shared" si="2"/>
        <v>20</v>
      </c>
      <c r="N48">
        <v>4</v>
      </c>
      <c r="O48">
        <v>3</v>
      </c>
      <c r="P48">
        <v>5</v>
      </c>
      <c r="Q48">
        <v>3</v>
      </c>
      <c r="R48">
        <v>3</v>
      </c>
      <c r="S48">
        <v>4</v>
      </c>
      <c r="T48" s="15">
        <f t="shared" si="4"/>
        <v>22</v>
      </c>
      <c r="U48">
        <v>4</v>
      </c>
      <c r="V48">
        <v>4</v>
      </c>
      <c r="W48">
        <v>3</v>
      </c>
      <c r="X48">
        <v>5</v>
      </c>
      <c r="Y48">
        <v>4</v>
      </c>
      <c r="Z48">
        <v>4</v>
      </c>
      <c r="AA48" s="15">
        <f t="shared" si="0"/>
        <v>24</v>
      </c>
    </row>
    <row r="49" spans="1:27" x14ac:dyDescent="0.25">
      <c r="A49" s="20">
        <v>48</v>
      </c>
      <c r="B49">
        <v>4</v>
      </c>
      <c r="C49">
        <v>5</v>
      </c>
      <c r="D49">
        <v>4</v>
      </c>
      <c r="E49">
        <v>4</v>
      </c>
      <c r="F49" s="15">
        <f t="shared" si="1"/>
        <v>17</v>
      </c>
      <c r="G49">
        <v>3</v>
      </c>
      <c r="H49">
        <v>4</v>
      </c>
      <c r="I49">
        <v>4</v>
      </c>
      <c r="J49">
        <v>4</v>
      </c>
      <c r="K49">
        <v>3</v>
      </c>
      <c r="L49">
        <v>5</v>
      </c>
      <c r="M49" s="15">
        <f t="shared" si="2"/>
        <v>23</v>
      </c>
      <c r="N49">
        <v>4</v>
      </c>
      <c r="O49">
        <v>4</v>
      </c>
      <c r="P49">
        <v>5</v>
      </c>
      <c r="Q49">
        <v>3</v>
      </c>
      <c r="R49">
        <v>4</v>
      </c>
      <c r="S49">
        <v>3</v>
      </c>
      <c r="T49" s="15">
        <f t="shared" si="4"/>
        <v>23</v>
      </c>
      <c r="U49">
        <v>4</v>
      </c>
      <c r="V49">
        <v>5</v>
      </c>
      <c r="W49">
        <v>2</v>
      </c>
      <c r="X49">
        <v>5</v>
      </c>
      <c r="Y49">
        <v>3</v>
      </c>
      <c r="Z49">
        <v>4</v>
      </c>
      <c r="AA49" s="15">
        <f t="shared" si="0"/>
        <v>23</v>
      </c>
    </row>
    <row r="50" spans="1:27" x14ac:dyDescent="0.25">
      <c r="A50" s="20">
        <v>49</v>
      </c>
      <c r="B50">
        <v>4</v>
      </c>
      <c r="C50">
        <v>2</v>
      </c>
      <c r="D50">
        <v>3</v>
      </c>
      <c r="E50">
        <v>4</v>
      </c>
      <c r="F50" s="15">
        <f t="shared" si="1"/>
        <v>13</v>
      </c>
      <c r="G50">
        <v>5</v>
      </c>
      <c r="H50">
        <v>4</v>
      </c>
      <c r="I50">
        <v>5</v>
      </c>
      <c r="J50">
        <v>4</v>
      </c>
      <c r="K50">
        <v>5</v>
      </c>
      <c r="L50">
        <v>4</v>
      </c>
      <c r="M50" s="15">
        <f t="shared" si="2"/>
        <v>27</v>
      </c>
      <c r="N50">
        <v>4</v>
      </c>
      <c r="O50">
        <v>3</v>
      </c>
      <c r="P50">
        <v>4</v>
      </c>
      <c r="Q50">
        <v>4</v>
      </c>
      <c r="R50">
        <v>5</v>
      </c>
      <c r="S50">
        <v>3</v>
      </c>
      <c r="T50" s="15">
        <f t="shared" si="4"/>
        <v>23</v>
      </c>
      <c r="U50">
        <v>5</v>
      </c>
      <c r="V50">
        <v>3</v>
      </c>
      <c r="W50">
        <v>4</v>
      </c>
      <c r="X50">
        <v>4</v>
      </c>
      <c r="Y50">
        <v>3</v>
      </c>
      <c r="Z50">
        <v>4</v>
      </c>
      <c r="AA50" s="15">
        <f t="shared" si="0"/>
        <v>23</v>
      </c>
    </row>
    <row r="51" spans="1:27" x14ac:dyDescent="0.25">
      <c r="A51" s="20">
        <v>50</v>
      </c>
      <c r="B51">
        <v>4</v>
      </c>
      <c r="C51">
        <v>3</v>
      </c>
      <c r="D51">
        <v>5</v>
      </c>
      <c r="E51">
        <v>4</v>
      </c>
      <c r="F51" s="15">
        <f t="shared" si="1"/>
        <v>16</v>
      </c>
      <c r="G51">
        <v>4</v>
      </c>
      <c r="H51">
        <v>3</v>
      </c>
      <c r="I51">
        <v>4</v>
      </c>
      <c r="J51">
        <v>5</v>
      </c>
      <c r="K51">
        <v>3</v>
      </c>
      <c r="L51">
        <v>4</v>
      </c>
      <c r="M51" s="15">
        <f t="shared" si="2"/>
        <v>23</v>
      </c>
      <c r="N51">
        <v>5</v>
      </c>
      <c r="O51">
        <v>4</v>
      </c>
      <c r="P51">
        <v>3</v>
      </c>
      <c r="Q51">
        <v>4</v>
      </c>
      <c r="R51">
        <v>4</v>
      </c>
      <c r="S51">
        <v>4</v>
      </c>
      <c r="T51" s="15">
        <f t="shared" si="4"/>
        <v>24</v>
      </c>
      <c r="U51">
        <v>5</v>
      </c>
      <c r="V51">
        <v>5</v>
      </c>
      <c r="W51">
        <v>3</v>
      </c>
      <c r="X51">
        <v>5</v>
      </c>
      <c r="Y51">
        <v>3</v>
      </c>
      <c r="Z51">
        <v>5</v>
      </c>
      <c r="AA51" s="15">
        <f t="shared" si="0"/>
        <v>26</v>
      </c>
    </row>
    <row r="52" spans="1:27" x14ac:dyDescent="0.25">
      <c r="A52" s="20">
        <v>51</v>
      </c>
      <c r="B52">
        <v>4</v>
      </c>
      <c r="C52">
        <v>3</v>
      </c>
      <c r="D52">
        <v>5</v>
      </c>
      <c r="E52">
        <v>4</v>
      </c>
      <c r="F52" s="15">
        <f t="shared" si="1"/>
        <v>16</v>
      </c>
      <c r="G52">
        <v>5</v>
      </c>
      <c r="H52">
        <v>3</v>
      </c>
      <c r="I52">
        <v>4</v>
      </c>
      <c r="J52">
        <v>4</v>
      </c>
      <c r="K52">
        <v>4</v>
      </c>
      <c r="L52">
        <v>4</v>
      </c>
      <c r="M52" s="15">
        <f t="shared" si="2"/>
        <v>24</v>
      </c>
      <c r="N52">
        <v>5</v>
      </c>
      <c r="O52">
        <v>4</v>
      </c>
      <c r="P52">
        <v>3</v>
      </c>
      <c r="Q52">
        <v>4</v>
      </c>
      <c r="R52">
        <v>4</v>
      </c>
      <c r="S52">
        <v>4</v>
      </c>
      <c r="T52" s="15">
        <f t="shared" si="4"/>
        <v>24</v>
      </c>
      <c r="U52">
        <v>5</v>
      </c>
      <c r="V52">
        <v>4</v>
      </c>
      <c r="W52">
        <v>5</v>
      </c>
      <c r="X52">
        <v>2</v>
      </c>
      <c r="Y52">
        <v>3</v>
      </c>
      <c r="Z52">
        <v>4</v>
      </c>
      <c r="AA52" s="15">
        <f t="shared" si="0"/>
        <v>23</v>
      </c>
    </row>
    <row r="53" spans="1:27" x14ac:dyDescent="0.25">
      <c r="A53" s="20">
        <v>52</v>
      </c>
      <c r="B53">
        <v>5</v>
      </c>
      <c r="C53">
        <v>4</v>
      </c>
      <c r="D53">
        <v>5</v>
      </c>
      <c r="E53">
        <v>3</v>
      </c>
      <c r="F53" s="15">
        <f t="shared" si="1"/>
        <v>17</v>
      </c>
      <c r="G53">
        <v>5</v>
      </c>
      <c r="H53">
        <v>5</v>
      </c>
      <c r="I53">
        <v>3</v>
      </c>
      <c r="J53">
        <v>4</v>
      </c>
      <c r="K53">
        <v>4</v>
      </c>
      <c r="L53">
        <v>4</v>
      </c>
      <c r="M53" s="15">
        <f t="shared" si="2"/>
        <v>25</v>
      </c>
      <c r="N53">
        <v>5</v>
      </c>
      <c r="O53">
        <v>3</v>
      </c>
      <c r="P53">
        <v>4</v>
      </c>
      <c r="Q53">
        <v>4</v>
      </c>
      <c r="R53">
        <v>5</v>
      </c>
      <c r="S53">
        <v>4</v>
      </c>
      <c r="T53" s="15">
        <f t="shared" si="4"/>
        <v>25</v>
      </c>
      <c r="U53">
        <v>5</v>
      </c>
      <c r="V53">
        <v>4</v>
      </c>
      <c r="W53">
        <v>4</v>
      </c>
      <c r="X53">
        <v>5</v>
      </c>
      <c r="Y53">
        <v>5</v>
      </c>
      <c r="Z53">
        <v>5</v>
      </c>
      <c r="AA53" s="15">
        <f t="shared" si="0"/>
        <v>28</v>
      </c>
    </row>
    <row r="54" spans="1:27" x14ac:dyDescent="0.25">
      <c r="A54" s="20">
        <v>53</v>
      </c>
      <c r="B54">
        <v>5</v>
      </c>
      <c r="C54">
        <v>3</v>
      </c>
      <c r="D54">
        <v>5</v>
      </c>
      <c r="E54">
        <v>4</v>
      </c>
      <c r="F54" s="15">
        <f t="shared" si="1"/>
        <v>17</v>
      </c>
      <c r="G54">
        <v>5</v>
      </c>
      <c r="H54">
        <v>5</v>
      </c>
      <c r="I54">
        <v>3</v>
      </c>
      <c r="J54">
        <v>5</v>
      </c>
      <c r="K54">
        <v>5</v>
      </c>
      <c r="L54">
        <v>4</v>
      </c>
      <c r="M54" s="15">
        <f t="shared" si="2"/>
        <v>27</v>
      </c>
      <c r="N54">
        <v>5</v>
      </c>
      <c r="O54">
        <v>3</v>
      </c>
      <c r="P54">
        <v>5</v>
      </c>
      <c r="Q54">
        <v>4</v>
      </c>
      <c r="R54">
        <v>5</v>
      </c>
      <c r="S54">
        <v>3</v>
      </c>
      <c r="T54" s="15">
        <f t="shared" si="4"/>
        <v>25</v>
      </c>
      <c r="U54">
        <v>5</v>
      </c>
      <c r="V54">
        <v>4</v>
      </c>
      <c r="W54">
        <v>5</v>
      </c>
      <c r="X54">
        <v>4</v>
      </c>
      <c r="Y54">
        <v>3</v>
      </c>
      <c r="Z54">
        <v>4</v>
      </c>
      <c r="AA54" s="15">
        <f t="shared" si="0"/>
        <v>25</v>
      </c>
    </row>
    <row r="55" spans="1:27" x14ac:dyDescent="0.25">
      <c r="A55" s="20">
        <v>54</v>
      </c>
      <c r="B55">
        <v>5</v>
      </c>
      <c r="C55">
        <v>3</v>
      </c>
      <c r="D55">
        <v>5</v>
      </c>
      <c r="E55">
        <v>4</v>
      </c>
      <c r="F55" s="15">
        <f t="shared" si="1"/>
        <v>17</v>
      </c>
      <c r="G55">
        <v>5</v>
      </c>
      <c r="H55">
        <v>3</v>
      </c>
      <c r="I55">
        <v>4</v>
      </c>
      <c r="J55">
        <v>4</v>
      </c>
      <c r="K55">
        <v>4</v>
      </c>
      <c r="L55">
        <v>5</v>
      </c>
      <c r="M55" s="15">
        <f t="shared" si="2"/>
        <v>25</v>
      </c>
      <c r="N55">
        <v>5</v>
      </c>
      <c r="O55">
        <v>4</v>
      </c>
      <c r="P55">
        <v>5</v>
      </c>
      <c r="Q55">
        <v>3</v>
      </c>
      <c r="R55">
        <v>4</v>
      </c>
      <c r="S55">
        <v>5</v>
      </c>
      <c r="T55" s="15">
        <f t="shared" si="4"/>
        <v>26</v>
      </c>
      <c r="U55">
        <v>4</v>
      </c>
      <c r="V55">
        <v>5</v>
      </c>
      <c r="W55">
        <v>5</v>
      </c>
      <c r="X55">
        <v>4</v>
      </c>
      <c r="Y55">
        <v>3</v>
      </c>
      <c r="Z55">
        <v>4</v>
      </c>
      <c r="AA55" s="15">
        <f t="shared" si="0"/>
        <v>25</v>
      </c>
    </row>
    <row r="56" spans="1:27" x14ac:dyDescent="0.25">
      <c r="A56" s="20">
        <v>55</v>
      </c>
      <c r="B56">
        <v>4</v>
      </c>
      <c r="C56">
        <v>3</v>
      </c>
      <c r="D56">
        <v>4</v>
      </c>
      <c r="E56">
        <v>5</v>
      </c>
      <c r="F56" s="15">
        <f t="shared" si="1"/>
        <v>16</v>
      </c>
      <c r="G56">
        <v>3</v>
      </c>
      <c r="H56">
        <v>4</v>
      </c>
      <c r="I56">
        <v>5</v>
      </c>
      <c r="J56">
        <v>4</v>
      </c>
      <c r="K56">
        <v>5</v>
      </c>
      <c r="L56">
        <v>3</v>
      </c>
      <c r="M56" s="15">
        <f t="shared" si="2"/>
        <v>24</v>
      </c>
      <c r="N56">
        <v>5</v>
      </c>
      <c r="O56">
        <v>4</v>
      </c>
      <c r="P56">
        <v>3</v>
      </c>
      <c r="Q56">
        <v>4</v>
      </c>
      <c r="R56">
        <v>5</v>
      </c>
      <c r="S56">
        <v>3</v>
      </c>
      <c r="T56" s="15">
        <f t="shared" si="4"/>
        <v>24</v>
      </c>
      <c r="U56">
        <v>5</v>
      </c>
      <c r="V56">
        <v>4</v>
      </c>
      <c r="W56">
        <v>5</v>
      </c>
      <c r="X56">
        <v>5</v>
      </c>
      <c r="Y56">
        <v>4</v>
      </c>
      <c r="Z56">
        <v>4</v>
      </c>
      <c r="AA56" s="15">
        <f t="shared" si="0"/>
        <v>27</v>
      </c>
    </row>
    <row r="57" spans="1:27" x14ac:dyDescent="0.25">
      <c r="A57" s="20">
        <v>56</v>
      </c>
      <c r="B57">
        <v>4</v>
      </c>
      <c r="C57">
        <v>4</v>
      </c>
      <c r="D57">
        <v>3</v>
      </c>
      <c r="E57">
        <v>5</v>
      </c>
      <c r="F57" s="15">
        <f t="shared" si="1"/>
        <v>16</v>
      </c>
      <c r="G57">
        <v>5</v>
      </c>
      <c r="H57">
        <v>4</v>
      </c>
      <c r="I57">
        <v>3</v>
      </c>
      <c r="J57">
        <v>3</v>
      </c>
      <c r="K57">
        <v>5</v>
      </c>
      <c r="L57">
        <v>3</v>
      </c>
      <c r="M57" s="15">
        <f t="shared" si="2"/>
        <v>23</v>
      </c>
      <c r="N57">
        <v>5</v>
      </c>
      <c r="O57">
        <v>3</v>
      </c>
      <c r="P57">
        <v>4</v>
      </c>
      <c r="Q57">
        <v>5</v>
      </c>
      <c r="R57">
        <v>4</v>
      </c>
      <c r="S57">
        <v>4</v>
      </c>
      <c r="T57" s="15">
        <f t="shared" si="4"/>
        <v>25</v>
      </c>
      <c r="U57">
        <v>5</v>
      </c>
      <c r="V57">
        <v>4</v>
      </c>
      <c r="W57">
        <v>5</v>
      </c>
      <c r="X57">
        <v>3</v>
      </c>
      <c r="Y57">
        <v>4</v>
      </c>
      <c r="Z57">
        <v>4</v>
      </c>
      <c r="AA57" s="15">
        <f t="shared" si="0"/>
        <v>25</v>
      </c>
    </row>
    <row r="58" spans="1:27" x14ac:dyDescent="0.25">
      <c r="A58" s="20">
        <v>57</v>
      </c>
      <c r="B58">
        <v>5</v>
      </c>
      <c r="C58">
        <v>4</v>
      </c>
      <c r="D58">
        <v>3</v>
      </c>
      <c r="E58">
        <v>5</v>
      </c>
      <c r="F58" s="15">
        <f t="shared" si="1"/>
        <v>17</v>
      </c>
      <c r="G58">
        <v>4</v>
      </c>
      <c r="H58">
        <v>3</v>
      </c>
      <c r="I58">
        <v>4</v>
      </c>
      <c r="J58">
        <v>4</v>
      </c>
      <c r="K58">
        <v>5</v>
      </c>
      <c r="L58">
        <v>3</v>
      </c>
      <c r="M58" s="15">
        <f t="shared" si="2"/>
        <v>23</v>
      </c>
      <c r="N58">
        <v>5</v>
      </c>
      <c r="O58">
        <v>4</v>
      </c>
      <c r="P58">
        <v>5</v>
      </c>
      <c r="Q58">
        <v>4</v>
      </c>
      <c r="R58">
        <v>4</v>
      </c>
      <c r="S58">
        <v>4</v>
      </c>
      <c r="T58" s="15">
        <f t="shared" si="4"/>
        <v>26</v>
      </c>
      <c r="U58">
        <v>5</v>
      </c>
      <c r="V58">
        <v>4</v>
      </c>
      <c r="W58">
        <v>3</v>
      </c>
      <c r="X58">
        <v>4</v>
      </c>
      <c r="Y58">
        <v>4</v>
      </c>
      <c r="Z58">
        <v>3</v>
      </c>
      <c r="AA58" s="15">
        <f t="shared" si="0"/>
        <v>23</v>
      </c>
    </row>
    <row r="59" spans="1:27" x14ac:dyDescent="0.25">
      <c r="A59" s="20">
        <v>58</v>
      </c>
      <c r="B59">
        <v>4</v>
      </c>
      <c r="C59">
        <v>5</v>
      </c>
      <c r="D59">
        <v>4</v>
      </c>
      <c r="E59">
        <v>3</v>
      </c>
      <c r="F59" s="15">
        <f t="shared" si="1"/>
        <v>16</v>
      </c>
      <c r="G59">
        <v>5</v>
      </c>
      <c r="H59">
        <v>4</v>
      </c>
      <c r="I59">
        <v>5</v>
      </c>
      <c r="J59">
        <v>5</v>
      </c>
      <c r="K59">
        <v>5</v>
      </c>
      <c r="L59">
        <v>4</v>
      </c>
      <c r="M59" s="15">
        <f t="shared" si="2"/>
        <v>28</v>
      </c>
      <c r="N59">
        <v>5</v>
      </c>
      <c r="O59">
        <v>3</v>
      </c>
      <c r="P59">
        <v>5</v>
      </c>
      <c r="Q59">
        <v>4</v>
      </c>
      <c r="R59">
        <v>4</v>
      </c>
      <c r="S59">
        <v>4</v>
      </c>
      <c r="T59" s="15">
        <f t="shared" si="4"/>
        <v>25</v>
      </c>
      <c r="U59">
        <v>4</v>
      </c>
      <c r="V59">
        <v>4</v>
      </c>
      <c r="W59">
        <v>5</v>
      </c>
      <c r="X59">
        <v>3</v>
      </c>
      <c r="Y59">
        <v>4</v>
      </c>
      <c r="Z59">
        <v>3</v>
      </c>
      <c r="AA59" s="15">
        <f t="shared" si="0"/>
        <v>23</v>
      </c>
    </row>
    <row r="60" spans="1:27" x14ac:dyDescent="0.25">
      <c r="A60" s="20">
        <v>59</v>
      </c>
      <c r="B60">
        <v>4</v>
      </c>
      <c r="C60">
        <v>3</v>
      </c>
      <c r="D60">
        <v>5</v>
      </c>
      <c r="E60">
        <v>5</v>
      </c>
      <c r="F60" s="15">
        <f t="shared" si="1"/>
        <v>17</v>
      </c>
      <c r="G60">
        <v>5</v>
      </c>
      <c r="H60">
        <v>4</v>
      </c>
      <c r="I60">
        <v>2</v>
      </c>
      <c r="J60">
        <v>4</v>
      </c>
      <c r="K60">
        <v>4</v>
      </c>
      <c r="L60">
        <v>4</v>
      </c>
      <c r="M60" s="15">
        <f t="shared" si="2"/>
        <v>23</v>
      </c>
      <c r="N60">
        <v>5</v>
      </c>
      <c r="O60">
        <v>5</v>
      </c>
      <c r="P60">
        <v>3</v>
      </c>
      <c r="Q60">
        <v>5</v>
      </c>
      <c r="R60">
        <v>5</v>
      </c>
      <c r="S60">
        <v>3</v>
      </c>
      <c r="T60" s="15">
        <f t="shared" si="4"/>
        <v>26</v>
      </c>
      <c r="U60">
        <v>5</v>
      </c>
      <c r="V60">
        <v>4</v>
      </c>
      <c r="W60">
        <v>5</v>
      </c>
      <c r="X60">
        <v>5</v>
      </c>
      <c r="Y60">
        <v>3</v>
      </c>
      <c r="Z60">
        <v>2</v>
      </c>
      <c r="AA60" s="15">
        <f t="shared" si="0"/>
        <v>24</v>
      </c>
    </row>
    <row r="61" spans="1:27" x14ac:dyDescent="0.25">
      <c r="A61" s="20">
        <v>60</v>
      </c>
      <c r="B61">
        <v>4</v>
      </c>
      <c r="C61">
        <v>5</v>
      </c>
      <c r="D61">
        <v>3</v>
      </c>
      <c r="E61">
        <v>4</v>
      </c>
      <c r="F61" s="15">
        <f t="shared" si="1"/>
        <v>16</v>
      </c>
      <c r="G61">
        <v>5</v>
      </c>
      <c r="H61">
        <v>4</v>
      </c>
      <c r="I61">
        <v>5</v>
      </c>
      <c r="J61">
        <v>5</v>
      </c>
      <c r="K61">
        <v>5</v>
      </c>
      <c r="L61">
        <v>5</v>
      </c>
      <c r="M61" s="15">
        <f t="shared" si="2"/>
        <v>29</v>
      </c>
      <c r="N61">
        <v>5</v>
      </c>
      <c r="O61">
        <v>4</v>
      </c>
      <c r="P61">
        <v>5</v>
      </c>
      <c r="Q61">
        <v>5</v>
      </c>
      <c r="R61">
        <v>4</v>
      </c>
      <c r="S61">
        <v>5</v>
      </c>
      <c r="T61" s="15">
        <f t="shared" si="4"/>
        <v>28</v>
      </c>
      <c r="U61">
        <v>5</v>
      </c>
      <c r="V61">
        <v>5</v>
      </c>
      <c r="W61">
        <v>3</v>
      </c>
      <c r="X61">
        <v>3</v>
      </c>
      <c r="Y61">
        <v>5</v>
      </c>
      <c r="Z61">
        <v>5</v>
      </c>
      <c r="AA61" s="15">
        <f t="shared" si="0"/>
        <v>26</v>
      </c>
    </row>
    <row r="62" spans="1:27" x14ac:dyDescent="0.25">
      <c r="A62" s="20">
        <v>61</v>
      </c>
      <c r="B62">
        <v>5</v>
      </c>
      <c r="C62">
        <v>5</v>
      </c>
      <c r="D62">
        <v>4</v>
      </c>
      <c r="E62">
        <v>5</v>
      </c>
      <c r="F62" s="15">
        <f t="shared" si="1"/>
        <v>19</v>
      </c>
      <c r="G62">
        <v>5</v>
      </c>
      <c r="H62">
        <v>5</v>
      </c>
      <c r="I62">
        <v>4</v>
      </c>
      <c r="J62">
        <v>5</v>
      </c>
      <c r="K62">
        <v>5</v>
      </c>
      <c r="L62">
        <v>5</v>
      </c>
      <c r="M62" s="15">
        <f t="shared" si="2"/>
        <v>29</v>
      </c>
      <c r="N62">
        <v>5</v>
      </c>
      <c r="O62">
        <v>4</v>
      </c>
      <c r="P62">
        <v>5</v>
      </c>
      <c r="Q62">
        <v>5</v>
      </c>
      <c r="R62">
        <v>5</v>
      </c>
      <c r="S62">
        <v>5</v>
      </c>
      <c r="T62" s="15">
        <f t="shared" si="4"/>
        <v>29</v>
      </c>
      <c r="U62">
        <v>5</v>
      </c>
      <c r="V62">
        <v>5</v>
      </c>
      <c r="W62">
        <v>5</v>
      </c>
      <c r="X62">
        <v>5</v>
      </c>
      <c r="Y62">
        <v>4</v>
      </c>
      <c r="Z62">
        <v>4</v>
      </c>
      <c r="AA62" s="15">
        <f t="shared" si="0"/>
        <v>28</v>
      </c>
    </row>
    <row r="63" spans="1:27" x14ac:dyDescent="0.25">
      <c r="A63" s="20">
        <v>62</v>
      </c>
      <c r="B63">
        <v>5</v>
      </c>
      <c r="C63">
        <v>5</v>
      </c>
      <c r="D63">
        <v>4</v>
      </c>
      <c r="E63">
        <v>4</v>
      </c>
      <c r="F63" s="15">
        <f t="shared" si="1"/>
        <v>18</v>
      </c>
      <c r="G63">
        <v>5</v>
      </c>
      <c r="H63">
        <v>5</v>
      </c>
      <c r="I63">
        <v>4</v>
      </c>
      <c r="J63">
        <v>5</v>
      </c>
      <c r="K63">
        <v>5</v>
      </c>
      <c r="L63">
        <v>5</v>
      </c>
      <c r="M63" s="15">
        <f t="shared" si="2"/>
        <v>29</v>
      </c>
      <c r="N63">
        <v>5</v>
      </c>
      <c r="O63">
        <v>4</v>
      </c>
      <c r="P63">
        <v>5</v>
      </c>
      <c r="Q63">
        <v>5</v>
      </c>
      <c r="R63">
        <v>5</v>
      </c>
      <c r="S63">
        <v>5</v>
      </c>
      <c r="T63" s="15">
        <f t="shared" si="4"/>
        <v>29</v>
      </c>
      <c r="U63">
        <v>5</v>
      </c>
      <c r="V63">
        <v>4</v>
      </c>
      <c r="W63">
        <v>5</v>
      </c>
      <c r="X63">
        <v>5</v>
      </c>
      <c r="Y63">
        <v>5</v>
      </c>
      <c r="Z63">
        <v>4</v>
      </c>
      <c r="AA63" s="15">
        <f t="shared" si="0"/>
        <v>28</v>
      </c>
    </row>
    <row r="64" spans="1:27" x14ac:dyDescent="0.25">
      <c r="A64" s="20">
        <v>63</v>
      </c>
      <c r="B64">
        <v>5</v>
      </c>
      <c r="C64">
        <v>5</v>
      </c>
      <c r="D64">
        <v>5</v>
      </c>
      <c r="E64">
        <v>4</v>
      </c>
      <c r="F64" s="15">
        <f t="shared" si="1"/>
        <v>19</v>
      </c>
      <c r="G64">
        <v>5</v>
      </c>
      <c r="H64">
        <v>4</v>
      </c>
      <c r="I64">
        <v>5</v>
      </c>
      <c r="J64">
        <v>5</v>
      </c>
      <c r="K64">
        <v>5</v>
      </c>
      <c r="L64">
        <v>4</v>
      </c>
      <c r="M64" s="15">
        <f t="shared" si="2"/>
        <v>28</v>
      </c>
      <c r="N64">
        <v>5</v>
      </c>
      <c r="O64">
        <v>5</v>
      </c>
      <c r="P64">
        <v>5</v>
      </c>
      <c r="Q64">
        <v>4</v>
      </c>
      <c r="R64">
        <v>5</v>
      </c>
      <c r="S64">
        <v>5</v>
      </c>
      <c r="T64" s="15">
        <f t="shared" si="4"/>
        <v>29</v>
      </c>
      <c r="U64">
        <v>5</v>
      </c>
      <c r="V64">
        <v>5</v>
      </c>
      <c r="W64">
        <v>5</v>
      </c>
      <c r="X64">
        <v>4</v>
      </c>
      <c r="Y64">
        <v>5</v>
      </c>
      <c r="Z64">
        <v>4</v>
      </c>
      <c r="AA64" s="15">
        <f t="shared" si="0"/>
        <v>28</v>
      </c>
    </row>
    <row r="65" spans="1:27" x14ac:dyDescent="0.25">
      <c r="A65" s="20">
        <v>64</v>
      </c>
      <c r="B65">
        <v>5</v>
      </c>
      <c r="C65">
        <v>5</v>
      </c>
      <c r="D65">
        <v>4</v>
      </c>
      <c r="E65">
        <v>5</v>
      </c>
      <c r="F65" s="15">
        <f t="shared" si="1"/>
        <v>19</v>
      </c>
      <c r="G65">
        <v>5</v>
      </c>
      <c r="H65">
        <v>5</v>
      </c>
      <c r="I65">
        <v>4</v>
      </c>
      <c r="J65">
        <v>5</v>
      </c>
      <c r="K65">
        <v>5</v>
      </c>
      <c r="L65">
        <v>4</v>
      </c>
      <c r="M65" s="15">
        <f t="shared" si="2"/>
        <v>28</v>
      </c>
      <c r="N65">
        <v>5</v>
      </c>
      <c r="O65">
        <v>5</v>
      </c>
      <c r="P65">
        <v>5</v>
      </c>
      <c r="Q65">
        <v>4</v>
      </c>
      <c r="R65">
        <v>5</v>
      </c>
      <c r="S65">
        <v>5</v>
      </c>
      <c r="T65" s="15">
        <f t="shared" si="4"/>
        <v>29</v>
      </c>
      <c r="U65">
        <v>5</v>
      </c>
      <c r="V65">
        <v>5</v>
      </c>
      <c r="W65">
        <v>4</v>
      </c>
      <c r="X65">
        <v>5</v>
      </c>
      <c r="Y65">
        <v>4</v>
      </c>
      <c r="Z65">
        <v>5</v>
      </c>
      <c r="AA65" s="15">
        <f t="shared" si="0"/>
        <v>28</v>
      </c>
    </row>
    <row r="66" spans="1:27" x14ac:dyDescent="0.25">
      <c r="A66" s="20">
        <v>65</v>
      </c>
      <c r="B66">
        <v>5</v>
      </c>
      <c r="C66">
        <v>5</v>
      </c>
      <c r="D66">
        <v>4</v>
      </c>
      <c r="E66">
        <v>5</v>
      </c>
      <c r="F66" s="15">
        <f t="shared" si="1"/>
        <v>19</v>
      </c>
      <c r="G66">
        <v>4</v>
      </c>
      <c r="H66">
        <v>5</v>
      </c>
      <c r="I66">
        <v>5</v>
      </c>
      <c r="J66">
        <v>5</v>
      </c>
      <c r="K66">
        <v>5</v>
      </c>
      <c r="L66">
        <v>4</v>
      </c>
      <c r="M66" s="15">
        <f t="shared" si="2"/>
        <v>28</v>
      </c>
      <c r="N66">
        <v>5</v>
      </c>
      <c r="O66">
        <v>5</v>
      </c>
      <c r="P66">
        <v>5</v>
      </c>
      <c r="Q66">
        <v>4</v>
      </c>
      <c r="R66">
        <v>5</v>
      </c>
      <c r="S66">
        <v>5</v>
      </c>
      <c r="T66" s="15">
        <f t="shared" si="4"/>
        <v>29</v>
      </c>
      <c r="U66">
        <v>5</v>
      </c>
      <c r="V66">
        <v>4</v>
      </c>
      <c r="W66">
        <v>5</v>
      </c>
      <c r="X66">
        <v>5</v>
      </c>
      <c r="Y66">
        <v>4</v>
      </c>
      <c r="Z66">
        <v>5</v>
      </c>
      <c r="AA66" s="15">
        <f t="shared" ref="AA66:AA71" si="5">SUM(U66:Z66)</f>
        <v>28</v>
      </c>
    </row>
    <row r="67" spans="1:27" x14ac:dyDescent="0.25">
      <c r="A67" s="20">
        <v>66</v>
      </c>
      <c r="B67">
        <v>5</v>
      </c>
      <c r="C67">
        <v>5</v>
      </c>
      <c r="D67">
        <v>3</v>
      </c>
      <c r="E67">
        <v>5</v>
      </c>
      <c r="F67" s="15">
        <f t="shared" ref="F67:F97" si="6">SUM(B67:E67)</f>
        <v>18</v>
      </c>
      <c r="G67">
        <v>5</v>
      </c>
      <c r="H67">
        <v>5</v>
      </c>
      <c r="I67">
        <v>4</v>
      </c>
      <c r="J67">
        <v>5</v>
      </c>
      <c r="K67">
        <v>4</v>
      </c>
      <c r="L67">
        <v>4</v>
      </c>
      <c r="M67" s="15">
        <f t="shared" ref="M67:M71" si="7">SUM(G67:L67)</f>
        <v>27</v>
      </c>
      <c r="N67">
        <v>5</v>
      </c>
      <c r="O67">
        <v>5</v>
      </c>
      <c r="P67">
        <v>4</v>
      </c>
      <c r="Q67">
        <v>5</v>
      </c>
      <c r="R67">
        <v>5</v>
      </c>
      <c r="S67">
        <v>5</v>
      </c>
      <c r="T67" s="15">
        <f t="shared" si="4"/>
        <v>29</v>
      </c>
      <c r="U67">
        <v>5</v>
      </c>
      <c r="V67">
        <v>5</v>
      </c>
      <c r="W67">
        <v>5</v>
      </c>
      <c r="X67">
        <v>5</v>
      </c>
      <c r="Y67">
        <v>4</v>
      </c>
      <c r="Z67">
        <v>5</v>
      </c>
      <c r="AA67" s="15">
        <f t="shared" si="5"/>
        <v>29</v>
      </c>
    </row>
    <row r="68" spans="1:27" x14ac:dyDescent="0.25">
      <c r="A68" s="20">
        <v>67</v>
      </c>
      <c r="B68">
        <v>3</v>
      </c>
      <c r="C68">
        <v>5</v>
      </c>
      <c r="D68">
        <v>4</v>
      </c>
      <c r="E68">
        <v>4</v>
      </c>
      <c r="F68" s="15">
        <f t="shared" si="6"/>
        <v>16</v>
      </c>
      <c r="G68">
        <v>5</v>
      </c>
      <c r="H68">
        <v>5</v>
      </c>
      <c r="I68">
        <v>4</v>
      </c>
      <c r="J68">
        <v>4</v>
      </c>
      <c r="K68">
        <v>5</v>
      </c>
      <c r="L68">
        <v>4</v>
      </c>
      <c r="M68" s="15">
        <f t="shared" si="7"/>
        <v>27</v>
      </c>
      <c r="N68">
        <v>5</v>
      </c>
      <c r="O68">
        <v>4</v>
      </c>
      <c r="P68">
        <v>5</v>
      </c>
      <c r="Q68">
        <v>5</v>
      </c>
      <c r="R68">
        <v>4</v>
      </c>
      <c r="S68">
        <v>5</v>
      </c>
      <c r="T68" s="15">
        <f t="shared" si="4"/>
        <v>28</v>
      </c>
      <c r="U68">
        <v>5</v>
      </c>
      <c r="V68">
        <v>4</v>
      </c>
      <c r="W68">
        <v>5</v>
      </c>
      <c r="X68">
        <v>5</v>
      </c>
      <c r="Y68">
        <v>5</v>
      </c>
      <c r="Z68">
        <v>5</v>
      </c>
      <c r="AA68" s="15">
        <f t="shared" si="5"/>
        <v>29</v>
      </c>
    </row>
    <row r="69" spans="1:27" x14ac:dyDescent="0.25">
      <c r="A69" s="20">
        <v>68</v>
      </c>
      <c r="B69">
        <v>3</v>
      </c>
      <c r="C69">
        <v>4</v>
      </c>
      <c r="D69">
        <v>4</v>
      </c>
      <c r="E69">
        <v>4</v>
      </c>
      <c r="F69" s="15">
        <f t="shared" si="6"/>
        <v>15</v>
      </c>
      <c r="G69">
        <v>3</v>
      </c>
      <c r="H69">
        <v>5</v>
      </c>
      <c r="I69">
        <v>3</v>
      </c>
      <c r="J69">
        <v>5</v>
      </c>
      <c r="K69">
        <v>4</v>
      </c>
      <c r="L69">
        <v>4</v>
      </c>
      <c r="M69" s="15">
        <f t="shared" si="7"/>
        <v>24</v>
      </c>
      <c r="N69">
        <v>5</v>
      </c>
      <c r="O69">
        <v>5</v>
      </c>
      <c r="P69">
        <v>5</v>
      </c>
      <c r="Q69">
        <v>5</v>
      </c>
      <c r="R69">
        <v>4</v>
      </c>
      <c r="S69">
        <v>5</v>
      </c>
      <c r="T69" s="15">
        <f t="shared" si="4"/>
        <v>29</v>
      </c>
      <c r="U69">
        <v>4</v>
      </c>
      <c r="V69">
        <v>4</v>
      </c>
      <c r="W69">
        <v>4</v>
      </c>
      <c r="X69">
        <v>5</v>
      </c>
      <c r="Y69">
        <v>5</v>
      </c>
      <c r="Z69">
        <v>5</v>
      </c>
      <c r="AA69" s="15">
        <f t="shared" si="5"/>
        <v>27</v>
      </c>
    </row>
    <row r="70" spans="1:27" x14ac:dyDescent="0.25">
      <c r="A70" s="20">
        <v>69</v>
      </c>
      <c r="B70">
        <v>2</v>
      </c>
      <c r="C70">
        <v>5</v>
      </c>
      <c r="D70">
        <v>5</v>
      </c>
      <c r="E70">
        <v>2</v>
      </c>
      <c r="F70" s="15">
        <f t="shared" si="6"/>
        <v>14</v>
      </c>
      <c r="G70">
        <v>5</v>
      </c>
      <c r="H70">
        <v>5</v>
      </c>
      <c r="I70">
        <v>5</v>
      </c>
      <c r="J70">
        <v>4</v>
      </c>
      <c r="K70">
        <v>5</v>
      </c>
      <c r="L70">
        <v>5</v>
      </c>
      <c r="M70" s="15">
        <f t="shared" si="7"/>
        <v>29</v>
      </c>
      <c r="N70">
        <v>5</v>
      </c>
      <c r="O70">
        <v>5</v>
      </c>
      <c r="P70">
        <v>5</v>
      </c>
      <c r="Q70">
        <v>5</v>
      </c>
      <c r="R70">
        <v>5</v>
      </c>
      <c r="S70">
        <v>5</v>
      </c>
      <c r="T70" s="15">
        <f t="shared" si="4"/>
        <v>30</v>
      </c>
      <c r="U70">
        <v>5</v>
      </c>
      <c r="V70">
        <v>4</v>
      </c>
      <c r="W70">
        <v>5</v>
      </c>
      <c r="X70">
        <v>4</v>
      </c>
      <c r="Y70">
        <v>4</v>
      </c>
      <c r="Z70">
        <v>5</v>
      </c>
      <c r="AA70" s="15">
        <f t="shared" si="5"/>
        <v>27</v>
      </c>
    </row>
    <row r="71" spans="1:27" x14ac:dyDescent="0.25">
      <c r="A71" s="20">
        <v>70</v>
      </c>
      <c r="B71">
        <v>2</v>
      </c>
      <c r="C71">
        <v>3</v>
      </c>
      <c r="D71">
        <v>5</v>
      </c>
      <c r="E71">
        <v>4</v>
      </c>
      <c r="F71" s="15">
        <f t="shared" si="6"/>
        <v>14</v>
      </c>
      <c r="G71">
        <v>5</v>
      </c>
      <c r="H71">
        <v>4</v>
      </c>
      <c r="I71">
        <v>4</v>
      </c>
      <c r="J71">
        <v>5</v>
      </c>
      <c r="K71">
        <v>4</v>
      </c>
      <c r="L71">
        <v>5</v>
      </c>
      <c r="M71" s="15">
        <f t="shared" si="7"/>
        <v>27</v>
      </c>
      <c r="N71">
        <v>5</v>
      </c>
      <c r="O71">
        <v>5</v>
      </c>
      <c r="P71">
        <v>5</v>
      </c>
      <c r="Q71">
        <v>5</v>
      </c>
      <c r="R71">
        <v>5</v>
      </c>
      <c r="S71">
        <v>5</v>
      </c>
      <c r="T71" s="15">
        <f t="shared" si="4"/>
        <v>30</v>
      </c>
      <c r="U71">
        <v>4</v>
      </c>
      <c r="V71">
        <v>4</v>
      </c>
      <c r="W71">
        <v>4</v>
      </c>
      <c r="X71">
        <v>5</v>
      </c>
      <c r="Y71">
        <v>5</v>
      </c>
      <c r="Z71">
        <v>5</v>
      </c>
      <c r="AA71" s="15">
        <f t="shared" si="5"/>
        <v>27</v>
      </c>
    </row>
    <row r="72" spans="1:27" x14ac:dyDescent="0.25">
      <c r="A72" s="20">
        <v>71</v>
      </c>
      <c r="B72">
        <v>3</v>
      </c>
      <c r="C72">
        <v>3</v>
      </c>
      <c r="D72">
        <v>2</v>
      </c>
      <c r="E72">
        <v>4</v>
      </c>
      <c r="F72" s="15">
        <f t="shared" si="6"/>
        <v>12</v>
      </c>
      <c r="G72">
        <v>5</v>
      </c>
      <c r="H72">
        <v>4</v>
      </c>
      <c r="I72">
        <v>4</v>
      </c>
      <c r="J72">
        <v>5</v>
      </c>
      <c r="K72">
        <v>4</v>
      </c>
      <c r="L72">
        <v>5</v>
      </c>
      <c r="M72" s="15">
        <f t="shared" ref="M72:M97" si="8">SUM(G72:L72)</f>
        <v>27</v>
      </c>
      <c r="N72">
        <v>5</v>
      </c>
      <c r="O72">
        <v>3</v>
      </c>
      <c r="P72">
        <v>2</v>
      </c>
      <c r="Q72">
        <v>5</v>
      </c>
      <c r="R72">
        <v>3</v>
      </c>
      <c r="S72">
        <v>4</v>
      </c>
      <c r="T72" s="15">
        <f t="shared" si="4"/>
        <v>22</v>
      </c>
      <c r="U72">
        <v>5</v>
      </c>
      <c r="V72">
        <v>5</v>
      </c>
      <c r="W72">
        <v>5</v>
      </c>
      <c r="X72">
        <v>5</v>
      </c>
      <c r="Y72">
        <v>4</v>
      </c>
      <c r="Z72">
        <v>5</v>
      </c>
      <c r="AA72" s="15">
        <f t="shared" ref="AA72:AA97" si="9">SUM(U72:Z72)</f>
        <v>29</v>
      </c>
    </row>
    <row r="73" spans="1:27" x14ac:dyDescent="0.25">
      <c r="A73" s="20">
        <v>72</v>
      </c>
      <c r="B73">
        <v>2</v>
      </c>
      <c r="C73">
        <v>2</v>
      </c>
      <c r="D73">
        <v>3</v>
      </c>
      <c r="E73">
        <v>2</v>
      </c>
      <c r="F73" s="15">
        <f t="shared" si="6"/>
        <v>9</v>
      </c>
      <c r="G73">
        <v>2</v>
      </c>
      <c r="H73">
        <v>4</v>
      </c>
      <c r="I73">
        <v>2</v>
      </c>
      <c r="J73">
        <v>3</v>
      </c>
      <c r="K73">
        <v>3</v>
      </c>
      <c r="L73">
        <v>5</v>
      </c>
      <c r="M73" s="15">
        <f t="shared" si="8"/>
        <v>19</v>
      </c>
      <c r="N73">
        <v>4</v>
      </c>
      <c r="O73">
        <v>2</v>
      </c>
      <c r="P73">
        <v>3</v>
      </c>
      <c r="Q73">
        <v>3</v>
      </c>
      <c r="R73">
        <v>2</v>
      </c>
      <c r="S73">
        <v>5</v>
      </c>
      <c r="T73" s="15">
        <f t="shared" si="4"/>
        <v>19</v>
      </c>
      <c r="U73">
        <v>3</v>
      </c>
      <c r="V73">
        <v>2</v>
      </c>
      <c r="W73">
        <v>3</v>
      </c>
      <c r="X73">
        <v>3</v>
      </c>
      <c r="Y73">
        <v>3</v>
      </c>
      <c r="Z73">
        <v>3</v>
      </c>
      <c r="AA73" s="15">
        <f t="shared" si="9"/>
        <v>17</v>
      </c>
    </row>
    <row r="74" spans="1:27" x14ac:dyDescent="0.25">
      <c r="A74" s="20">
        <v>73</v>
      </c>
      <c r="B74">
        <v>2</v>
      </c>
      <c r="C74">
        <v>5</v>
      </c>
      <c r="D74">
        <v>5</v>
      </c>
      <c r="E74">
        <v>5</v>
      </c>
      <c r="F74" s="15">
        <f t="shared" si="6"/>
        <v>17</v>
      </c>
      <c r="G74">
        <v>5</v>
      </c>
      <c r="H74">
        <v>5</v>
      </c>
      <c r="I74">
        <v>5</v>
      </c>
      <c r="J74">
        <v>4</v>
      </c>
      <c r="K74">
        <v>5</v>
      </c>
      <c r="L74">
        <v>5</v>
      </c>
      <c r="M74" s="15">
        <f t="shared" si="8"/>
        <v>29</v>
      </c>
      <c r="N74">
        <v>5</v>
      </c>
      <c r="O74">
        <v>5</v>
      </c>
      <c r="P74">
        <v>5</v>
      </c>
      <c r="Q74">
        <v>5</v>
      </c>
      <c r="R74">
        <v>5</v>
      </c>
      <c r="S74">
        <v>5</v>
      </c>
      <c r="T74" s="15">
        <f t="shared" si="4"/>
        <v>30</v>
      </c>
      <c r="U74">
        <v>4</v>
      </c>
      <c r="V74">
        <v>5</v>
      </c>
      <c r="W74">
        <v>5</v>
      </c>
      <c r="X74">
        <v>5</v>
      </c>
      <c r="Y74">
        <v>4</v>
      </c>
      <c r="Z74">
        <v>5</v>
      </c>
      <c r="AA74" s="15">
        <f t="shared" si="9"/>
        <v>28</v>
      </c>
    </row>
    <row r="75" spans="1:27" x14ac:dyDescent="0.25">
      <c r="A75" s="20">
        <v>74</v>
      </c>
      <c r="B75">
        <v>4</v>
      </c>
      <c r="C75">
        <v>4</v>
      </c>
      <c r="D75">
        <v>4</v>
      </c>
      <c r="E75">
        <v>4</v>
      </c>
      <c r="F75" s="15">
        <f t="shared" si="6"/>
        <v>16</v>
      </c>
      <c r="G75">
        <v>4</v>
      </c>
      <c r="H75">
        <v>4</v>
      </c>
      <c r="I75">
        <v>4</v>
      </c>
      <c r="J75">
        <v>5</v>
      </c>
      <c r="K75">
        <v>4</v>
      </c>
      <c r="L75">
        <v>4</v>
      </c>
      <c r="M75" s="15">
        <f t="shared" si="8"/>
        <v>25</v>
      </c>
      <c r="N75">
        <v>4</v>
      </c>
      <c r="O75">
        <v>4</v>
      </c>
      <c r="P75">
        <v>4</v>
      </c>
      <c r="Q75">
        <v>4</v>
      </c>
      <c r="R75">
        <v>4</v>
      </c>
      <c r="S75">
        <v>4</v>
      </c>
      <c r="T75" s="15">
        <f t="shared" si="4"/>
        <v>24</v>
      </c>
      <c r="U75">
        <v>4</v>
      </c>
      <c r="V75">
        <v>4</v>
      </c>
      <c r="W75">
        <v>4</v>
      </c>
      <c r="X75">
        <v>4</v>
      </c>
      <c r="Y75">
        <v>5</v>
      </c>
      <c r="Z75">
        <v>5</v>
      </c>
      <c r="AA75" s="15">
        <f t="shared" si="9"/>
        <v>26</v>
      </c>
    </row>
    <row r="76" spans="1:27" x14ac:dyDescent="0.25">
      <c r="A76" s="20">
        <v>75</v>
      </c>
      <c r="B76">
        <v>5</v>
      </c>
      <c r="C76">
        <v>5</v>
      </c>
      <c r="D76">
        <v>5</v>
      </c>
      <c r="E76">
        <v>5</v>
      </c>
      <c r="F76" s="15">
        <f t="shared" si="6"/>
        <v>20</v>
      </c>
      <c r="G76">
        <v>5</v>
      </c>
      <c r="H76">
        <v>4</v>
      </c>
      <c r="I76">
        <v>5</v>
      </c>
      <c r="J76">
        <v>4</v>
      </c>
      <c r="K76">
        <v>5</v>
      </c>
      <c r="L76">
        <v>4</v>
      </c>
      <c r="M76" s="15">
        <f t="shared" si="8"/>
        <v>27</v>
      </c>
      <c r="N76">
        <v>5</v>
      </c>
      <c r="O76">
        <v>5</v>
      </c>
      <c r="P76">
        <v>4</v>
      </c>
      <c r="Q76">
        <v>5</v>
      </c>
      <c r="R76">
        <v>4</v>
      </c>
      <c r="S76">
        <v>5</v>
      </c>
      <c r="T76" s="15">
        <f t="shared" si="4"/>
        <v>28</v>
      </c>
      <c r="U76">
        <v>5</v>
      </c>
      <c r="V76">
        <v>4</v>
      </c>
      <c r="W76">
        <v>5</v>
      </c>
      <c r="X76">
        <v>4</v>
      </c>
      <c r="Y76">
        <v>5</v>
      </c>
      <c r="Z76">
        <v>5</v>
      </c>
      <c r="AA76" s="15">
        <f t="shared" si="9"/>
        <v>28</v>
      </c>
    </row>
    <row r="77" spans="1:27" x14ac:dyDescent="0.25">
      <c r="A77" s="20">
        <v>76</v>
      </c>
      <c r="B77">
        <v>5</v>
      </c>
      <c r="C77">
        <v>5</v>
      </c>
      <c r="D77">
        <v>5</v>
      </c>
      <c r="E77">
        <v>4</v>
      </c>
      <c r="F77" s="15">
        <f t="shared" si="6"/>
        <v>19</v>
      </c>
      <c r="G77">
        <v>5</v>
      </c>
      <c r="H77">
        <v>5</v>
      </c>
      <c r="I77">
        <v>4</v>
      </c>
      <c r="J77">
        <v>4</v>
      </c>
      <c r="K77">
        <v>4</v>
      </c>
      <c r="L77">
        <v>5</v>
      </c>
      <c r="M77" s="15">
        <f t="shared" si="8"/>
        <v>27</v>
      </c>
      <c r="N77">
        <v>5</v>
      </c>
      <c r="O77">
        <v>4</v>
      </c>
      <c r="P77">
        <v>5</v>
      </c>
      <c r="Q77">
        <v>3</v>
      </c>
      <c r="R77">
        <v>4</v>
      </c>
      <c r="S77">
        <v>4</v>
      </c>
      <c r="T77" s="15">
        <f t="shared" si="4"/>
        <v>25</v>
      </c>
      <c r="U77">
        <v>5</v>
      </c>
      <c r="V77">
        <v>4</v>
      </c>
      <c r="W77">
        <v>4</v>
      </c>
      <c r="X77">
        <v>5</v>
      </c>
      <c r="Y77">
        <v>5</v>
      </c>
      <c r="Z77">
        <v>5</v>
      </c>
      <c r="AA77" s="15">
        <f t="shared" si="9"/>
        <v>28</v>
      </c>
    </row>
    <row r="78" spans="1:27" x14ac:dyDescent="0.25">
      <c r="A78" s="20">
        <v>77</v>
      </c>
      <c r="B78">
        <v>5</v>
      </c>
      <c r="C78">
        <v>4</v>
      </c>
      <c r="D78">
        <v>4</v>
      </c>
      <c r="E78">
        <v>4</v>
      </c>
      <c r="F78" s="15">
        <f t="shared" si="6"/>
        <v>17</v>
      </c>
      <c r="G78">
        <v>5</v>
      </c>
      <c r="H78">
        <v>5</v>
      </c>
      <c r="I78">
        <v>5</v>
      </c>
      <c r="J78">
        <v>4</v>
      </c>
      <c r="K78">
        <v>5</v>
      </c>
      <c r="L78">
        <v>5</v>
      </c>
      <c r="M78" s="15">
        <f t="shared" si="8"/>
        <v>29</v>
      </c>
      <c r="N78">
        <v>5</v>
      </c>
      <c r="O78">
        <v>5</v>
      </c>
      <c r="P78">
        <v>4</v>
      </c>
      <c r="Q78">
        <v>5</v>
      </c>
      <c r="R78">
        <v>5</v>
      </c>
      <c r="S78">
        <v>4</v>
      </c>
      <c r="T78" s="15">
        <f t="shared" si="4"/>
        <v>28</v>
      </c>
      <c r="U78">
        <v>5</v>
      </c>
      <c r="V78">
        <v>4</v>
      </c>
      <c r="W78">
        <v>5</v>
      </c>
      <c r="X78">
        <v>5</v>
      </c>
      <c r="Y78">
        <v>4</v>
      </c>
      <c r="Z78">
        <v>5</v>
      </c>
      <c r="AA78" s="15">
        <f t="shared" si="9"/>
        <v>28</v>
      </c>
    </row>
    <row r="79" spans="1:27" x14ac:dyDescent="0.25">
      <c r="A79" s="20">
        <v>78</v>
      </c>
      <c r="B79">
        <v>5</v>
      </c>
      <c r="C79">
        <v>4</v>
      </c>
      <c r="D79">
        <v>5</v>
      </c>
      <c r="E79">
        <v>5</v>
      </c>
      <c r="F79" s="15">
        <f t="shared" si="6"/>
        <v>19</v>
      </c>
      <c r="G79">
        <v>5</v>
      </c>
      <c r="H79">
        <v>5</v>
      </c>
      <c r="I79">
        <v>4</v>
      </c>
      <c r="J79">
        <v>4</v>
      </c>
      <c r="K79">
        <v>5</v>
      </c>
      <c r="L79">
        <v>4</v>
      </c>
      <c r="M79" s="15">
        <f t="shared" si="8"/>
        <v>27</v>
      </c>
      <c r="N79">
        <v>5</v>
      </c>
      <c r="O79">
        <v>5</v>
      </c>
      <c r="P79">
        <v>5</v>
      </c>
      <c r="Q79">
        <v>4</v>
      </c>
      <c r="R79">
        <v>5</v>
      </c>
      <c r="S79">
        <v>5</v>
      </c>
      <c r="T79" s="15">
        <f t="shared" si="4"/>
        <v>29</v>
      </c>
      <c r="U79">
        <v>5</v>
      </c>
      <c r="V79">
        <v>5</v>
      </c>
      <c r="W79">
        <v>4</v>
      </c>
      <c r="X79">
        <v>5</v>
      </c>
      <c r="Y79">
        <v>4</v>
      </c>
      <c r="Z79">
        <v>5</v>
      </c>
      <c r="AA79" s="15">
        <f t="shared" si="9"/>
        <v>28</v>
      </c>
    </row>
    <row r="80" spans="1:27" x14ac:dyDescent="0.25">
      <c r="A80" s="20">
        <v>79</v>
      </c>
      <c r="B80">
        <v>5</v>
      </c>
      <c r="C80">
        <v>5</v>
      </c>
      <c r="D80">
        <v>5</v>
      </c>
      <c r="E80">
        <v>5</v>
      </c>
      <c r="F80" s="15">
        <f t="shared" si="6"/>
        <v>20</v>
      </c>
      <c r="G80">
        <v>5</v>
      </c>
      <c r="H80">
        <v>5</v>
      </c>
      <c r="I80">
        <v>5</v>
      </c>
      <c r="J80">
        <v>4</v>
      </c>
      <c r="K80">
        <v>5</v>
      </c>
      <c r="L80">
        <v>5</v>
      </c>
      <c r="M80" s="15">
        <f t="shared" si="8"/>
        <v>29</v>
      </c>
      <c r="N80">
        <v>5</v>
      </c>
      <c r="O80">
        <v>5</v>
      </c>
      <c r="P80">
        <v>5</v>
      </c>
      <c r="Q80">
        <v>4</v>
      </c>
      <c r="R80">
        <v>4</v>
      </c>
      <c r="S80">
        <v>5</v>
      </c>
      <c r="T80" s="15">
        <f t="shared" ref="T80:T97" si="10">SUM(N80:S80)</f>
        <v>28</v>
      </c>
      <c r="U80">
        <v>5</v>
      </c>
      <c r="V80">
        <v>4</v>
      </c>
      <c r="W80">
        <v>4</v>
      </c>
      <c r="X80">
        <v>5</v>
      </c>
      <c r="Y80">
        <v>5</v>
      </c>
      <c r="Z80">
        <v>4</v>
      </c>
      <c r="AA80" s="15">
        <f t="shared" si="9"/>
        <v>27</v>
      </c>
    </row>
    <row r="81" spans="1:27" x14ac:dyDescent="0.25">
      <c r="A81" s="20">
        <v>80</v>
      </c>
      <c r="B81">
        <v>5</v>
      </c>
      <c r="C81">
        <v>4</v>
      </c>
      <c r="D81">
        <v>4</v>
      </c>
      <c r="E81">
        <v>5</v>
      </c>
      <c r="F81" s="15">
        <f t="shared" si="6"/>
        <v>18</v>
      </c>
      <c r="G81">
        <v>5</v>
      </c>
      <c r="H81">
        <v>5</v>
      </c>
      <c r="I81">
        <v>5</v>
      </c>
      <c r="J81">
        <v>5</v>
      </c>
      <c r="K81">
        <v>5</v>
      </c>
      <c r="L81">
        <v>4</v>
      </c>
      <c r="M81" s="15">
        <f t="shared" si="8"/>
        <v>29</v>
      </c>
      <c r="N81">
        <v>5</v>
      </c>
      <c r="O81">
        <v>4</v>
      </c>
      <c r="P81">
        <v>5</v>
      </c>
      <c r="Q81">
        <v>4</v>
      </c>
      <c r="R81">
        <v>5</v>
      </c>
      <c r="S81">
        <v>4</v>
      </c>
      <c r="T81" s="15">
        <f t="shared" si="10"/>
        <v>27</v>
      </c>
      <c r="U81">
        <v>5</v>
      </c>
      <c r="V81">
        <v>5</v>
      </c>
      <c r="W81">
        <v>5</v>
      </c>
      <c r="X81">
        <v>4</v>
      </c>
      <c r="Y81">
        <v>5</v>
      </c>
      <c r="Z81">
        <v>4</v>
      </c>
      <c r="AA81" s="15">
        <f t="shared" si="9"/>
        <v>28</v>
      </c>
    </row>
    <row r="82" spans="1:27" x14ac:dyDescent="0.25">
      <c r="A82" s="20">
        <v>81</v>
      </c>
      <c r="B82">
        <v>5</v>
      </c>
      <c r="C82">
        <v>5</v>
      </c>
      <c r="D82">
        <v>4</v>
      </c>
      <c r="E82">
        <v>5</v>
      </c>
      <c r="F82" s="15">
        <f t="shared" si="6"/>
        <v>19</v>
      </c>
      <c r="G82">
        <v>5</v>
      </c>
      <c r="H82">
        <v>4</v>
      </c>
      <c r="I82">
        <v>5</v>
      </c>
      <c r="J82">
        <v>5</v>
      </c>
      <c r="K82">
        <v>4</v>
      </c>
      <c r="L82">
        <v>5</v>
      </c>
      <c r="M82" s="15">
        <f t="shared" si="8"/>
        <v>28</v>
      </c>
      <c r="N82">
        <v>5</v>
      </c>
      <c r="O82">
        <v>5</v>
      </c>
      <c r="P82">
        <v>5</v>
      </c>
      <c r="Q82">
        <v>4</v>
      </c>
      <c r="R82">
        <v>5</v>
      </c>
      <c r="S82">
        <v>5</v>
      </c>
      <c r="T82" s="15">
        <f t="shared" si="10"/>
        <v>29</v>
      </c>
      <c r="U82">
        <v>5</v>
      </c>
      <c r="V82">
        <v>4</v>
      </c>
      <c r="W82">
        <v>5</v>
      </c>
      <c r="X82">
        <v>5</v>
      </c>
      <c r="Y82">
        <v>5</v>
      </c>
      <c r="Z82">
        <v>4</v>
      </c>
      <c r="AA82" s="15">
        <f t="shared" si="9"/>
        <v>28</v>
      </c>
    </row>
    <row r="83" spans="1:27" x14ac:dyDescent="0.25">
      <c r="A83" s="20">
        <v>82</v>
      </c>
      <c r="B83">
        <v>5</v>
      </c>
      <c r="C83">
        <v>4</v>
      </c>
      <c r="D83">
        <v>5</v>
      </c>
      <c r="E83">
        <v>5</v>
      </c>
      <c r="F83" s="15">
        <f t="shared" si="6"/>
        <v>19</v>
      </c>
      <c r="G83">
        <v>5</v>
      </c>
      <c r="H83">
        <v>5</v>
      </c>
      <c r="I83">
        <v>4</v>
      </c>
      <c r="J83">
        <v>5</v>
      </c>
      <c r="K83">
        <v>5</v>
      </c>
      <c r="L83">
        <v>4</v>
      </c>
      <c r="M83" s="15">
        <f t="shared" si="8"/>
        <v>28</v>
      </c>
      <c r="N83">
        <v>5</v>
      </c>
      <c r="O83">
        <v>5</v>
      </c>
      <c r="P83">
        <v>4</v>
      </c>
      <c r="Q83">
        <v>4</v>
      </c>
      <c r="R83">
        <v>5</v>
      </c>
      <c r="S83">
        <v>5</v>
      </c>
      <c r="T83" s="15">
        <f t="shared" si="10"/>
        <v>28</v>
      </c>
      <c r="U83">
        <v>5</v>
      </c>
      <c r="V83">
        <v>5</v>
      </c>
      <c r="W83">
        <v>4</v>
      </c>
      <c r="X83">
        <v>4</v>
      </c>
      <c r="Y83">
        <v>4</v>
      </c>
      <c r="Z83">
        <v>5</v>
      </c>
      <c r="AA83" s="15">
        <f t="shared" si="9"/>
        <v>27</v>
      </c>
    </row>
    <row r="84" spans="1:27" x14ac:dyDescent="0.25">
      <c r="A84" s="20">
        <v>83</v>
      </c>
      <c r="B84">
        <v>5</v>
      </c>
      <c r="C84">
        <v>5</v>
      </c>
      <c r="D84">
        <v>5</v>
      </c>
      <c r="E84">
        <v>5</v>
      </c>
      <c r="F84" s="15">
        <f t="shared" si="6"/>
        <v>20</v>
      </c>
      <c r="G84">
        <v>5</v>
      </c>
      <c r="H84">
        <v>5</v>
      </c>
      <c r="I84">
        <v>4</v>
      </c>
      <c r="J84">
        <v>5</v>
      </c>
      <c r="K84">
        <v>5</v>
      </c>
      <c r="L84">
        <v>4</v>
      </c>
      <c r="M84" s="15">
        <f t="shared" si="8"/>
        <v>28</v>
      </c>
      <c r="N84">
        <v>5</v>
      </c>
      <c r="O84">
        <v>5</v>
      </c>
      <c r="P84">
        <v>5</v>
      </c>
      <c r="Q84">
        <v>5</v>
      </c>
      <c r="R84">
        <v>4</v>
      </c>
      <c r="S84">
        <v>5</v>
      </c>
      <c r="T84" s="15">
        <f t="shared" si="10"/>
        <v>29</v>
      </c>
      <c r="U84">
        <v>5</v>
      </c>
      <c r="V84">
        <v>5</v>
      </c>
      <c r="W84">
        <v>5</v>
      </c>
      <c r="X84">
        <v>5</v>
      </c>
      <c r="Y84">
        <v>5</v>
      </c>
      <c r="Z84">
        <v>5</v>
      </c>
      <c r="AA84" s="15">
        <f t="shared" si="9"/>
        <v>30</v>
      </c>
    </row>
    <row r="85" spans="1:27" x14ac:dyDescent="0.25">
      <c r="A85" s="20">
        <v>84</v>
      </c>
      <c r="B85">
        <v>5</v>
      </c>
      <c r="C85">
        <v>5</v>
      </c>
      <c r="D85">
        <v>4</v>
      </c>
      <c r="E85">
        <v>5</v>
      </c>
      <c r="F85" s="15">
        <f t="shared" si="6"/>
        <v>19</v>
      </c>
      <c r="G85">
        <v>5</v>
      </c>
      <c r="H85">
        <v>5</v>
      </c>
      <c r="I85">
        <v>3</v>
      </c>
      <c r="J85">
        <v>5</v>
      </c>
      <c r="K85">
        <v>5</v>
      </c>
      <c r="L85">
        <v>4</v>
      </c>
      <c r="M85" s="15">
        <f t="shared" si="8"/>
        <v>27</v>
      </c>
      <c r="N85">
        <v>5</v>
      </c>
      <c r="O85">
        <v>4</v>
      </c>
      <c r="P85">
        <v>5</v>
      </c>
      <c r="Q85">
        <v>5</v>
      </c>
      <c r="R85">
        <v>4</v>
      </c>
      <c r="S85">
        <v>5</v>
      </c>
      <c r="T85" s="15">
        <f t="shared" si="10"/>
        <v>28</v>
      </c>
      <c r="U85">
        <v>5</v>
      </c>
      <c r="V85">
        <v>5</v>
      </c>
      <c r="W85">
        <v>4</v>
      </c>
      <c r="X85">
        <v>5</v>
      </c>
      <c r="Y85">
        <v>5</v>
      </c>
      <c r="Z85">
        <v>5</v>
      </c>
      <c r="AA85" s="15">
        <f t="shared" si="9"/>
        <v>29</v>
      </c>
    </row>
    <row r="86" spans="1:27" x14ac:dyDescent="0.25">
      <c r="A86" s="20">
        <v>85</v>
      </c>
      <c r="B86">
        <v>5</v>
      </c>
      <c r="C86">
        <v>5</v>
      </c>
      <c r="D86">
        <v>4</v>
      </c>
      <c r="E86">
        <v>5</v>
      </c>
      <c r="F86" s="15">
        <f t="shared" si="6"/>
        <v>19</v>
      </c>
      <c r="G86">
        <v>5</v>
      </c>
      <c r="H86">
        <v>5</v>
      </c>
      <c r="I86">
        <v>4</v>
      </c>
      <c r="J86">
        <v>4</v>
      </c>
      <c r="K86">
        <v>5</v>
      </c>
      <c r="L86">
        <v>5</v>
      </c>
      <c r="M86" s="15">
        <f t="shared" si="8"/>
        <v>28</v>
      </c>
      <c r="N86">
        <v>4</v>
      </c>
      <c r="O86">
        <v>5</v>
      </c>
      <c r="P86">
        <v>5</v>
      </c>
      <c r="Q86">
        <v>4</v>
      </c>
      <c r="R86">
        <v>5</v>
      </c>
      <c r="S86">
        <v>5</v>
      </c>
      <c r="T86" s="15">
        <f t="shared" si="10"/>
        <v>28</v>
      </c>
      <c r="U86">
        <v>5</v>
      </c>
      <c r="V86">
        <v>5</v>
      </c>
      <c r="W86">
        <v>4</v>
      </c>
      <c r="X86">
        <v>5</v>
      </c>
      <c r="Y86">
        <v>5</v>
      </c>
      <c r="Z86">
        <v>4</v>
      </c>
      <c r="AA86" s="15">
        <f t="shared" si="9"/>
        <v>28</v>
      </c>
    </row>
    <row r="87" spans="1:27" x14ac:dyDescent="0.25">
      <c r="A87" s="20">
        <v>86</v>
      </c>
      <c r="B87">
        <v>5</v>
      </c>
      <c r="C87">
        <v>4</v>
      </c>
      <c r="D87">
        <v>5</v>
      </c>
      <c r="E87">
        <v>5</v>
      </c>
      <c r="F87" s="15">
        <f t="shared" si="6"/>
        <v>19</v>
      </c>
      <c r="G87">
        <v>5</v>
      </c>
      <c r="H87">
        <v>4</v>
      </c>
      <c r="I87">
        <v>5</v>
      </c>
      <c r="J87">
        <v>5</v>
      </c>
      <c r="K87">
        <v>5</v>
      </c>
      <c r="L87">
        <v>5</v>
      </c>
      <c r="M87" s="15">
        <f t="shared" si="8"/>
        <v>29</v>
      </c>
      <c r="N87">
        <v>5</v>
      </c>
      <c r="O87">
        <v>5</v>
      </c>
      <c r="P87">
        <v>5</v>
      </c>
      <c r="Q87">
        <v>4</v>
      </c>
      <c r="R87">
        <v>5</v>
      </c>
      <c r="S87">
        <v>4</v>
      </c>
      <c r="T87" s="15">
        <f t="shared" si="10"/>
        <v>28</v>
      </c>
      <c r="U87">
        <v>5</v>
      </c>
      <c r="V87">
        <v>5</v>
      </c>
      <c r="W87">
        <v>4</v>
      </c>
      <c r="X87">
        <v>5</v>
      </c>
      <c r="Y87">
        <v>5</v>
      </c>
      <c r="Z87">
        <v>4</v>
      </c>
      <c r="AA87" s="15">
        <f t="shared" si="9"/>
        <v>28</v>
      </c>
    </row>
    <row r="88" spans="1:27" x14ac:dyDescent="0.25">
      <c r="A88" s="20">
        <v>87</v>
      </c>
      <c r="B88">
        <v>5</v>
      </c>
      <c r="C88">
        <v>5</v>
      </c>
      <c r="D88">
        <v>4</v>
      </c>
      <c r="E88">
        <v>5</v>
      </c>
      <c r="F88" s="15">
        <f t="shared" si="6"/>
        <v>19</v>
      </c>
      <c r="G88">
        <v>5</v>
      </c>
      <c r="H88">
        <v>4</v>
      </c>
      <c r="I88">
        <v>5</v>
      </c>
      <c r="J88">
        <v>5</v>
      </c>
      <c r="K88">
        <v>5</v>
      </c>
      <c r="L88">
        <v>4</v>
      </c>
      <c r="M88" s="15">
        <f t="shared" si="8"/>
        <v>28</v>
      </c>
      <c r="N88">
        <v>4</v>
      </c>
      <c r="O88">
        <v>5</v>
      </c>
      <c r="P88">
        <v>5</v>
      </c>
      <c r="Q88">
        <v>4</v>
      </c>
      <c r="R88">
        <v>5</v>
      </c>
      <c r="S88">
        <v>5</v>
      </c>
      <c r="T88" s="15">
        <f t="shared" si="10"/>
        <v>28</v>
      </c>
      <c r="U88">
        <v>5</v>
      </c>
      <c r="V88">
        <v>5</v>
      </c>
      <c r="W88">
        <v>4</v>
      </c>
      <c r="X88">
        <v>5</v>
      </c>
      <c r="Y88">
        <v>5</v>
      </c>
      <c r="Z88">
        <v>5</v>
      </c>
      <c r="AA88" s="15">
        <f t="shared" si="9"/>
        <v>29</v>
      </c>
    </row>
    <row r="89" spans="1:27" x14ac:dyDescent="0.25">
      <c r="A89" s="20">
        <v>88</v>
      </c>
      <c r="B89">
        <v>5</v>
      </c>
      <c r="C89">
        <v>5</v>
      </c>
      <c r="D89">
        <v>4</v>
      </c>
      <c r="E89">
        <v>5</v>
      </c>
      <c r="F89" s="15">
        <f t="shared" si="6"/>
        <v>19</v>
      </c>
      <c r="G89">
        <v>5</v>
      </c>
      <c r="H89">
        <v>5</v>
      </c>
      <c r="I89">
        <v>4</v>
      </c>
      <c r="J89">
        <v>5</v>
      </c>
      <c r="K89">
        <v>5</v>
      </c>
      <c r="L89">
        <v>4</v>
      </c>
      <c r="M89" s="15">
        <f t="shared" si="8"/>
        <v>28</v>
      </c>
      <c r="N89">
        <v>5</v>
      </c>
      <c r="O89">
        <v>4</v>
      </c>
      <c r="P89">
        <v>5</v>
      </c>
      <c r="Q89">
        <v>5</v>
      </c>
      <c r="R89">
        <v>5</v>
      </c>
      <c r="S89">
        <v>5</v>
      </c>
      <c r="T89" s="15">
        <f t="shared" si="10"/>
        <v>29</v>
      </c>
      <c r="U89">
        <v>5</v>
      </c>
      <c r="V89">
        <v>5</v>
      </c>
      <c r="W89">
        <v>5</v>
      </c>
      <c r="X89">
        <v>5</v>
      </c>
      <c r="Y89">
        <v>4</v>
      </c>
      <c r="Z89">
        <v>5</v>
      </c>
      <c r="AA89" s="15">
        <f t="shared" si="9"/>
        <v>29</v>
      </c>
    </row>
    <row r="90" spans="1:27" x14ac:dyDescent="0.25">
      <c r="A90" s="20">
        <v>89</v>
      </c>
      <c r="B90">
        <v>5</v>
      </c>
      <c r="C90">
        <v>5</v>
      </c>
      <c r="D90">
        <v>4</v>
      </c>
      <c r="E90">
        <v>5</v>
      </c>
      <c r="F90" s="15">
        <f t="shared" si="6"/>
        <v>19</v>
      </c>
      <c r="G90">
        <v>5</v>
      </c>
      <c r="H90">
        <v>5</v>
      </c>
      <c r="I90">
        <v>4</v>
      </c>
      <c r="J90">
        <v>5</v>
      </c>
      <c r="K90">
        <v>4</v>
      </c>
      <c r="L90">
        <v>4</v>
      </c>
      <c r="M90" s="15">
        <f t="shared" si="8"/>
        <v>27</v>
      </c>
      <c r="N90">
        <v>5</v>
      </c>
      <c r="O90">
        <v>5</v>
      </c>
      <c r="P90">
        <v>4</v>
      </c>
      <c r="Q90">
        <v>4</v>
      </c>
      <c r="R90">
        <v>5</v>
      </c>
      <c r="S90">
        <v>5</v>
      </c>
      <c r="T90" s="15">
        <f t="shared" si="10"/>
        <v>28</v>
      </c>
      <c r="U90">
        <v>5</v>
      </c>
      <c r="V90">
        <v>5</v>
      </c>
      <c r="W90">
        <v>4</v>
      </c>
      <c r="X90">
        <v>5</v>
      </c>
      <c r="Y90">
        <v>4</v>
      </c>
      <c r="Z90">
        <v>4</v>
      </c>
      <c r="AA90" s="15">
        <f t="shared" si="9"/>
        <v>27</v>
      </c>
    </row>
    <row r="91" spans="1:27" x14ac:dyDescent="0.25">
      <c r="A91" s="20">
        <v>90</v>
      </c>
      <c r="B91">
        <v>5</v>
      </c>
      <c r="C91">
        <v>5</v>
      </c>
      <c r="D91">
        <v>4</v>
      </c>
      <c r="E91">
        <v>4</v>
      </c>
      <c r="F91" s="15">
        <f t="shared" si="6"/>
        <v>18</v>
      </c>
      <c r="G91">
        <v>5</v>
      </c>
      <c r="H91">
        <v>5</v>
      </c>
      <c r="I91">
        <v>4</v>
      </c>
      <c r="J91">
        <v>5</v>
      </c>
      <c r="K91">
        <v>4</v>
      </c>
      <c r="L91">
        <v>5</v>
      </c>
      <c r="M91" s="15">
        <f t="shared" si="8"/>
        <v>28</v>
      </c>
      <c r="N91">
        <v>4</v>
      </c>
      <c r="O91">
        <v>5</v>
      </c>
      <c r="P91">
        <v>5</v>
      </c>
      <c r="Q91">
        <v>5</v>
      </c>
      <c r="R91">
        <v>5</v>
      </c>
      <c r="S91">
        <v>5</v>
      </c>
      <c r="T91" s="15">
        <f t="shared" si="10"/>
        <v>29</v>
      </c>
      <c r="U91">
        <v>5</v>
      </c>
      <c r="V91">
        <v>5</v>
      </c>
      <c r="W91">
        <v>4</v>
      </c>
      <c r="X91">
        <v>4</v>
      </c>
      <c r="Y91">
        <v>4</v>
      </c>
      <c r="Z91">
        <v>4</v>
      </c>
      <c r="AA91" s="15">
        <f t="shared" si="9"/>
        <v>26</v>
      </c>
    </row>
    <row r="92" spans="1:27" x14ac:dyDescent="0.25">
      <c r="A92" s="20">
        <v>91</v>
      </c>
      <c r="B92">
        <v>5</v>
      </c>
      <c r="C92">
        <v>5</v>
      </c>
      <c r="D92">
        <v>4</v>
      </c>
      <c r="E92">
        <v>5</v>
      </c>
      <c r="F92" s="15">
        <f t="shared" si="6"/>
        <v>19</v>
      </c>
      <c r="G92">
        <v>5</v>
      </c>
      <c r="H92">
        <v>4</v>
      </c>
      <c r="I92">
        <v>5</v>
      </c>
      <c r="J92">
        <v>5</v>
      </c>
      <c r="K92">
        <v>4</v>
      </c>
      <c r="L92">
        <v>5</v>
      </c>
      <c r="M92" s="15">
        <f t="shared" si="8"/>
        <v>28</v>
      </c>
      <c r="N92">
        <v>5</v>
      </c>
      <c r="O92">
        <v>5</v>
      </c>
      <c r="P92">
        <v>5</v>
      </c>
      <c r="Q92">
        <v>4</v>
      </c>
      <c r="R92">
        <v>5</v>
      </c>
      <c r="S92">
        <v>4</v>
      </c>
      <c r="T92" s="15">
        <f t="shared" si="10"/>
        <v>28</v>
      </c>
      <c r="U92">
        <v>5</v>
      </c>
      <c r="V92">
        <v>5</v>
      </c>
      <c r="W92">
        <v>4</v>
      </c>
      <c r="X92">
        <v>5</v>
      </c>
      <c r="Y92">
        <v>5</v>
      </c>
      <c r="Z92">
        <v>5</v>
      </c>
      <c r="AA92" s="15">
        <f t="shared" si="9"/>
        <v>29</v>
      </c>
    </row>
    <row r="93" spans="1:27" x14ac:dyDescent="0.25">
      <c r="A93" s="20">
        <v>92</v>
      </c>
      <c r="B93">
        <v>5</v>
      </c>
      <c r="C93">
        <v>5</v>
      </c>
      <c r="D93">
        <v>5</v>
      </c>
      <c r="E93">
        <v>5</v>
      </c>
      <c r="F93" s="15">
        <f t="shared" si="6"/>
        <v>20</v>
      </c>
      <c r="G93">
        <v>4</v>
      </c>
      <c r="H93">
        <v>5</v>
      </c>
      <c r="I93">
        <v>5</v>
      </c>
      <c r="J93">
        <v>5</v>
      </c>
      <c r="K93">
        <v>4</v>
      </c>
      <c r="L93">
        <v>5</v>
      </c>
      <c r="M93" s="15">
        <f t="shared" si="8"/>
        <v>28</v>
      </c>
      <c r="N93">
        <v>5</v>
      </c>
      <c r="O93">
        <v>4</v>
      </c>
      <c r="P93">
        <v>5</v>
      </c>
      <c r="Q93">
        <v>5</v>
      </c>
      <c r="R93">
        <v>5</v>
      </c>
      <c r="S93">
        <v>5</v>
      </c>
      <c r="T93" s="15">
        <f t="shared" si="10"/>
        <v>29</v>
      </c>
      <c r="U93">
        <v>5</v>
      </c>
      <c r="V93">
        <v>4</v>
      </c>
      <c r="W93">
        <v>5</v>
      </c>
      <c r="X93">
        <v>5</v>
      </c>
      <c r="Y93">
        <v>4</v>
      </c>
      <c r="Z93">
        <v>5</v>
      </c>
      <c r="AA93" s="15">
        <f t="shared" si="9"/>
        <v>28</v>
      </c>
    </row>
    <row r="94" spans="1:27" x14ac:dyDescent="0.25">
      <c r="A94" s="20">
        <v>93</v>
      </c>
      <c r="B94">
        <v>5</v>
      </c>
      <c r="C94">
        <v>5</v>
      </c>
      <c r="D94">
        <v>5</v>
      </c>
      <c r="E94">
        <v>4</v>
      </c>
      <c r="F94" s="15">
        <f t="shared" si="6"/>
        <v>19</v>
      </c>
      <c r="G94">
        <v>5</v>
      </c>
      <c r="H94">
        <v>4</v>
      </c>
      <c r="I94">
        <v>5</v>
      </c>
      <c r="J94">
        <v>5</v>
      </c>
      <c r="K94">
        <v>5</v>
      </c>
      <c r="L94">
        <v>4</v>
      </c>
      <c r="M94" s="15">
        <f t="shared" si="8"/>
        <v>28</v>
      </c>
      <c r="N94">
        <v>5</v>
      </c>
      <c r="O94">
        <v>4</v>
      </c>
      <c r="P94">
        <v>4</v>
      </c>
      <c r="Q94">
        <v>5</v>
      </c>
      <c r="R94">
        <v>5</v>
      </c>
      <c r="S94">
        <v>4</v>
      </c>
      <c r="T94" s="15">
        <f t="shared" si="10"/>
        <v>27</v>
      </c>
      <c r="U94">
        <v>5</v>
      </c>
      <c r="V94">
        <v>5</v>
      </c>
      <c r="W94">
        <v>4</v>
      </c>
      <c r="X94">
        <v>5</v>
      </c>
      <c r="Y94">
        <v>4</v>
      </c>
      <c r="Z94">
        <v>5</v>
      </c>
      <c r="AA94" s="15">
        <f t="shared" si="9"/>
        <v>28</v>
      </c>
    </row>
    <row r="95" spans="1:27" x14ac:dyDescent="0.25">
      <c r="A95" s="20">
        <v>94</v>
      </c>
      <c r="B95">
        <v>5</v>
      </c>
      <c r="C95">
        <v>5</v>
      </c>
      <c r="D95">
        <v>5</v>
      </c>
      <c r="E95">
        <v>4</v>
      </c>
      <c r="F95" s="15">
        <f t="shared" si="6"/>
        <v>19</v>
      </c>
      <c r="G95">
        <v>5</v>
      </c>
      <c r="H95">
        <v>5</v>
      </c>
      <c r="I95">
        <v>5</v>
      </c>
      <c r="J95">
        <v>5</v>
      </c>
      <c r="K95">
        <v>5</v>
      </c>
      <c r="L95">
        <v>4</v>
      </c>
      <c r="M95" s="15">
        <f t="shared" si="8"/>
        <v>29</v>
      </c>
      <c r="N95">
        <v>5</v>
      </c>
      <c r="O95">
        <v>5</v>
      </c>
      <c r="P95">
        <v>5</v>
      </c>
      <c r="Q95">
        <v>5</v>
      </c>
      <c r="R95">
        <v>5</v>
      </c>
      <c r="S95">
        <v>5</v>
      </c>
      <c r="T95" s="15">
        <f t="shared" si="10"/>
        <v>30</v>
      </c>
      <c r="U95">
        <v>5</v>
      </c>
      <c r="V95">
        <v>5</v>
      </c>
      <c r="W95">
        <v>5</v>
      </c>
      <c r="X95">
        <v>5</v>
      </c>
      <c r="Y95">
        <v>5</v>
      </c>
      <c r="Z95">
        <v>5</v>
      </c>
      <c r="AA95" s="15">
        <f t="shared" si="9"/>
        <v>30</v>
      </c>
    </row>
    <row r="96" spans="1:27" x14ac:dyDescent="0.25">
      <c r="A96" s="20">
        <v>95</v>
      </c>
      <c r="B96">
        <v>5</v>
      </c>
      <c r="C96">
        <v>5</v>
      </c>
      <c r="D96">
        <v>5</v>
      </c>
      <c r="E96">
        <v>4</v>
      </c>
      <c r="F96" s="15">
        <f t="shared" si="6"/>
        <v>19</v>
      </c>
      <c r="G96">
        <v>5</v>
      </c>
      <c r="H96">
        <v>5</v>
      </c>
      <c r="I96">
        <v>5</v>
      </c>
      <c r="J96">
        <v>5</v>
      </c>
      <c r="K96">
        <v>4</v>
      </c>
      <c r="L96">
        <v>4</v>
      </c>
      <c r="M96" s="15">
        <f t="shared" si="8"/>
        <v>28</v>
      </c>
      <c r="N96">
        <v>5</v>
      </c>
      <c r="O96">
        <v>4</v>
      </c>
      <c r="P96">
        <v>3</v>
      </c>
      <c r="Q96">
        <v>4</v>
      </c>
      <c r="R96">
        <v>5</v>
      </c>
      <c r="S96">
        <v>5</v>
      </c>
      <c r="T96" s="15">
        <f t="shared" si="10"/>
        <v>26</v>
      </c>
      <c r="U96">
        <v>5</v>
      </c>
      <c r="V96">
        <v>5</v>
      </c>
      <c r="W96">
        <v>5</v>
      </c>
      <c r="X96">
        <v>5</v>
      </c>
      <c r="Y96">
        <v>4</v>
      </c>
      <c r="Z96">
        <v>5</v>
      </c>
      <c r="AA96" s="15">
        <f t="shared" si="9"/>
        <v>29</v>
      </c>
    </row>
    <row r="97" spans="1:27" x14ac:dyDescent="0.25">
      <c r="A97" s="20">
        <v>96</v>
      </c>
      <c r="B97">
        <v>5</v>
      </c>
      <c r="C97">
        <v>5</v>
      </c>
      <c r="D97">
        <v>5</v>
      </c>
      <c r="E97">
        <v>5</v>
      </c>
      <c r="F97" s="15">
        <f t="shared" si="6"/>
        <v>20</v>
      </c>
      <c r="G97">
        <v>5</v>
      </c>
      <c r="H97">
        <v>5</v>
      </c>
      <c r="I97">
        <v>4</v>
      </c>
      <c r="J97">
        <v>5</v>
      </c>
      <c r="K97">
        <v>5</v>
      </c>
      <c r="L97">
        <v>4</v>
      </c>
      <c r="M97" s="15">
        <f t="shared" si="8"/>
        <v>28</v>
      </c>
      <c r="N97">
        <v>5</v>
      </c>
      <c r="O97">
        <v>5</v>
      </c>
      <c r="P97">
        <v>5</v>
      </c>
      <c r="Q97">
        <v>5</v>
      </c>
      <c r="R97">
        <v>5</v>
      </c>
      <c r="S97">
        <v>4</v>
      </c>
      <c r="T97" s="15">
        <f t="shared" si="10"/>
        <v>29</v>
      </c>
      <c r="U97">
        <v>5</v>
      </c>
      <c r="V97">
        <v>5</v>
      </c>
      <c r="W97">
        <v>5</v>
      </c>
      <c r="X97">
        <v>5</v>
      </c>
      <c r="Y97">
        <v>4</v>
      </c>
      <c r="Z97">
        <v>5</v>
      </c>
      <c r="AA97" s="15">
        <f t="shared" si="9"/>
        <v>29</v>
      </c>
    </row>
    <row r="98" spans="1:27" x14ac:dyDescent="0.25">
      <c r="A98" s="13" t="s">
        <v>75</v>
      </c>
      <c r="B98" s="70"/>
      <c r="C98" s="70"/>
      <c r="D98" s="70"/>
      <c r="E98" s="70"/>
      <c r="F98" s="18" t="s">
        <v>72</v>
      </c>
      <c r="G98" s="70"/>
      <c r="H98" s="70"/>
      <c r="I98" s="70"/>
      <c r="J98" s="70"/>
      <c r="K98" s="70"/>
      <c r="L98" s="70"/>
      <c r="M98" s="18" t="s">
        <v>72</v>
      </c>
      <c r="N98" s="70"/>
      <c r="O98" s="70"/>
      <c r="P98" s="70"/>
      <c r="Q98" s="70"/>
      <c r="R98" s="70"/>
      <c r="S98" s="70"/>
      <c r="T98" s="18" t="s">
        <v>72</v>
      </c>
      <c r="U98" s="70"/>
      <c r="V98" s="70"/>
      <c r="W98" s="70"/>
      <c r="X98" s="70"/>
      <c r="Y98" s="70"/>
      <c r="Z98" s="70"/>
      <c r="AA98" s="18" t="s">
        <v>72</v>
      </c>
    </row>
    <row r="99" spans="1:27" x14ac:dyDescent="0.25">
      <c r="A99" s="16" t="s">
        <v>70</v>
      </c>
      <c r="B99">
        <f t="shared" ref="B99:AA99" si="11">VAR(B2:B97)</f>
        <v>0.8192982456140343</v>
      </c>
      <c r="C99">
        <f t="shared" si="11"/>
        <v>0.78903508771929742</v>
      </c>
      <c r="D99">
        <f t="shared" si="11"/>
        <v>0.75252192982456056</v>
      </c>
      <c r="E99">
        <f t="shared" si="11"/>
        <v>0.75252192982456056</v>
      </c>
      <c r="F99" s="15">
        <f t="shared" si="11"/>
        <v>5.7824561403508641</v>
      </c>
      <c r="G99">
        <f t="shared" si="11"/>
        <v>0.71217105263157898</v>
      </c>
      <c r="H99">
        <f t="shared" si="11"/>
        <v>0.7367324561403501</v>
      </c>
      <c r="I99">
        <f t="shared" si="11"/>
        <v>0.7841008771929816</v>
      </c>
      <c r="J99">
        <f t="shared" si="11"/>
        <v>0.54035087719298169</v>
      </c>
      <c r="K99">
        <f t="shared" si="11"/>
        <v>0.75515350877192899</v>
      </c>
      <c r="L99">
        <f t="shared" si="11"/>
        <v>0.77850877192982382</v>
      </c>
      <c r="M99" s="15">
        <f t="shared" si="11"/>
        <v>12.227631578947369</v>
      </c>
      <c r="N99">
        <f t="shared" si="11"/>
        <v>0.52620614035087643</v>
      </c>
      <c r="O99">
        <f t="shared" si="11"/>
        <v>0.66567982456140273</v>
      </c>
      <c r="P99">
        <f t="shared" si="11"/>
        <v>0.69298245614035003</v>
      </c>
      <c r="Q99">
        <f t="shared" si="11"/>
        <v>0.57269736842105268</v>
      </c>
      <c r="R99">
        <f t="shared" si="11"/>
        <v>0.82796052631578942</v>
      </c>
      <c r="S99">
        <f t="shared" si="11"/>
        <v>0.86140350877192906</v>
      </c>
      <c r="T99" s="15">
        <f t="shared" si="11"/>
        <v>12.60350877192985</v>
      </c>
      <c r="U99">
        <f t="shared" si="11"/>
        <v>0.48377192982456063</v>
      </c>
      <c r="V99">
        <f t="shared" si="11"/>
        <v>0.67094298245613959</v>
      </c>
      <c r="W99">
        <f t="shared" si="11"/>
        <v>0.58322368421052628</v>
      </c>
      <c r="X99">
        <f t="shared" si="11"/>
        <v>0.70482456140350802</v>
      </c>
      <c r="Y99">
        <f t="shared" si="11"/>
        <v>0.64166666666666583</v>
      </c>
      <c r="Z99">
        <f t="shared" si="11"/>
        <v>0.55252192982456061</v>
      </c>
      <c r="AA99" s="15">
        <f t="shared" si="11"/>
        <v>8.5253289473684202</v>
      </c>
    </row>
    <row r="100" spans="1:27" x14ac:dyDescent="0.25">
      <c r="A100" s="16" t="s">
        <v>73</v>
      </c>
      <c r="B100" s="71">
        <f>SUM(B99:E99)</f>
        <v>3.113377192982453</v>
      </c>
      <c r="C100" s="71"/>
      <c r="D100" s="71"/>
      <c r="E100" s="71"/>
      <c r="F100" s="17" t="s">
        <v>22</v>
      </c>
      <c r="G100" s="71">
        <f>SUM(G99:L99)</f>
        <v>4.3070175438596454</v>
      </c>
      <c r="H100" s="71"/>
      <c r="I100" s="71"/>
      <c r="J100" s="71"/>
      <c r="K100" s="71"/>
      <c r="L100" s="71"/>
      <c r="M100" s="17" t="s">
        <v>23</v>
      </c>
      <c r="N100" s="71">
        <f>SUM(N99:S99)</f>
        <v>4.1469298245613997</v>
      </c>
      <c r="O100" s="71"/>
      <c r="P100" s="71"/>
      <c r="Q100" s="71"/>
      <c r="R100" s="71"/>
      <c r="S100" s="71"/>
      <c r="T100" s="17" t="s">
        <v>24</v>
      </c>
      <c r="U100" s="71">
        <f>SUM(U99:Z99)</f>
        <v>3.6369517543859606</v>
      </c>
      <c r="V100" s="71"/>
      <c r="W100" s="71"/>
      <c r="X100" s="71"/>
      <c r="Y100" s="71"/>
      <c r="Z100" s="71"/>
      <c r="AA100" s="17" t="s">
        <v>25</v>
      </c>
    </row>
    <row r="101" spans="1:27" x14ac:dyDescent="0.25">
      <c r="A101" s="16" t="s">
        <v>71</v>
      </c>
      <c r="B101" s="69">
        <f>(4/3*(1-B100/F99))</f>
        <v>0.6154429611650476</v>
      </c>
      <c r="C101" s="69"/>
      <c r="D101" s="69"/>
      <c r="E101" s="69"/>
      <c r="F101" s="17" t="str">
        <f>IF(B101&gt;0.6,"Reliabel","Tidak Reliabel")</f>
        <v>Reliabel</v>
      </c>
      <c r="G101" s="69">
        <f>(6/5*(1-G100/M99))</f>
        <v>0.77731625955019934</v>
      </c>
      <c r="H101" s="69"/>
      <c r="I101" s="69"/>
      <c r="J101" s="69"/>
      <c r="K101" s="69"/>
      <c r="L101" s="69"/>
      <c r="M101" s="17" t="str">
        <f>IF(G101&gt;0.6,"Reliabel","Tidak Reliabel")</f>
        <v>Reliabel</v>
      </c>
      <c r="N101" s="69">
        <f>(6/5*(1-N100/T99))</f>
        <v>0.80516425389755131</v>
      </c>
      <c r="O101" s="69"/>
      <c r="P101" s="69"/>
      <c r="Q101" s="69"/>
      <c r="R101" s="69"/>
      <c r="S101" s="69"/>
      <c r="T101" s="17" t="str">
        <f>IF(N101&gt;0.6,"Reliabel","Tidak Reliabel")</f>
        <v>Reliabel</v>
      </c>
      <c r="U101" s="69">
        <f>(6/5*(1-U100/AA99))</f>
        <v>0.68807346529305147</v>
      </c>
      <c r="V101" s="69"/>
      <c r="W101" s="69"/>
      <c r="X101" s="69"/>
      <c r="Y101" s="69"/>
      <c r="Z101" s="69"/>
      <c r="AA101" s="17" t="str">
        <f>IF(U101&gt;0.6,"Reliabel","Tidak Reliabel")</f>
        <v>Reliabel</v>
      </c>
    </row>
    <row r="102" spans="1:27" x14ac:dyDescent="0.25">
      <c r="A102" s="13" t="s">
        <v>74</v>
      </c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</row>
    <row r="103" spans="1:27" x14ac:dyDescent="0.25">
      <c r="A103" s="16" t="s">
        <v>33</v>
      </c>
      <c r="B103" s="22">
        <f>CORREL(B2:B97,$F$2:$F$97)</f>
        <v>0.74799024572825779</v>
      </c>
      <c r="C103" s="22">
        <f>CORREL(C2:C97,$F$2:$F$97)</f>
        <v>0.71374090784455102</v>
      </c>
      <c r="D103" s="22">
        <f>CORREL(D2:D97,$F$2:$F$97)</f>
        <v>0.56979507342968705</v>
      </c>
      <c r="E103" s="22">
        <f>CORREL(E2:E97,$F$2:$F$97)</f>
        <v>0.69090280859407793</v>
      </c>
      <c r="F103" s="19"/>
      <c r="G103" s="22">
        <f t="shared" ref="G103:L103" si="12">CORREL(G2:G97,$M$2:$M$97)</f>
        <v>0.74886422690655452</v>
      </c>
      <c r="H103" s="22">
        <f t="shared" si="12"/>
        <v>0.63106196165664086</v>
      </c>
      <c r="I103" s="22">
        <f t="shared" si="12"/>
        <v>0.64102442817531013</v>
      </c>
      <c r="J103" s="22">
        <f t="shared" si="12"/>
        <v>0.65931532101504065</v>
      </c>
      <c r="K103" s="22">
        <f t="shared" si="12"/>
        <v>0.74932326465022692</v>
      </c>
      <c r="L103" s="22">
        <f t="shared" si="12"/>
        <v>0.70238799358571979</v>
      </c>
      <c r="M103" s="19"/>
      <c r="N103" s="22">
        <f t="shared" ref="N103:S103" si="13">CORREL(N2:N97,$T$2:$T$97)</f>
        <v>0.74527881535441076</v>
      </c>
      <c r="O103" s="22">
        <f t="shared" si="13"/>
        <v>0.72924456321847742</v>
      </c>
      <c r="P103" s="22">
        <f t="shared" si="13"/>
        <v>0.68267835088420481</v>
      </c>
      <c r="Q103" s="22">
        <f t="shared" si="13"/>
        <v>0.65822950975193117</v>
      </c>
      <c r="R103" s="22">
        <f t="shared" si="13"/>
        <v>0.7396933289161356</v>
      </c>
      <c r="S103" s="22">
        <f t="shared" si="13"/>
        <v>0.72732211248466061</v>
      </c>
      <c r="T103" s="19"/>
      <c r="U103" s="22">
        <f t="shared" ref="U103:Z103" si="14">CORREL(U2:U97,$AA$2:$AA$97)</f>
        <v>0.71237018762075499</v>
      </c>
      <c r="V103" s="22">
        <f t="shared" si="14"/>
        <v>0.70791677668127617</v>
      </c>
      <c r="W103" s="22">
        <f t="shared" si="14"/>
        <v>0.45952730147848636</v>
      </c>
      <c r="X103" s="22">
        <f t="shared" si="14"/>
        <v>0.6170200773781539</v>
      </c>
      <c r="Y103" s="22">
        <f t="shared" si="14"/>
        <v>0.60448080614836408</v>
      </c>
      <c r="Z103" s="22">
        <f t="shared" si="14"/>
        <v>0.66097064263669969</v>
      </c>
      <c r="AA103" s="14"/>
    </row>
    <row r="104" spans="1:27" x14ac:dyDescent="0.25">
      <c r="A104" s="16" t="s">
        <v>34</v>
      </c>
      <c r="B104" s="22">
        <f>validitas!$H$7</f>
        <v>0.20062722318294351</v>
      </c>
      <c r="C104" s="22">
        <f>validitas!$H$7</f>
        <v>0.20062722318294351</v>
      </c>
      <c r="D104" s="22">
        <f>validitas!$H$7</f>
        <v>0.20062722318294351</v>
      </c>
      <c r="E104" s="22">
        <f>validitas!$H$7</f>
        <v>0.20062722318294351</v>
      </c>
      <c r="F104" s="19"/>
      <c r="G104" s="22">
        <f>validitas!$H$7</f>
        <v>0.20062722318294351</v>
      </c>
      <c r="H104" s="22">
        <f>validitas!$H$7</f>
        <v>0.20062722318294351</v>
      </c>
      <c r="I104" s="22">
        <f>validitas!$H$7</f>
        <v>0.20062722318294351</v>
      </c>
      <c r="J104" s="22">
        <f>validitas!$H$7</f>
        <v>0.20062722318294351</v>
      </c>
      <c r="K104" s="22">
        <f>validitas!$H$7</f>
        <v>0.20062722318294351</v>
      </c>
      <c r="L104" s="22">
        <f>validitas!$H$7</f>
        <v>0.20062722318294351</v>
      </c>
      <c r="M104" s="22"/>
      <c r="N104" s="22">
        <f>validitas!$H$7</f>
        <v>0.20062722318294351</v>
      </c>
      <c r="O104" s="22">
        <f>validitas!$H$7</f>
        <v>0.20062722318294351</v>
      </c>
      <c r="P104" s="22">
        <f>validitas!$H$7</f>
        <v>0.20062722318294351</v>
      </c>
      <c r="Q104" s="22">
        <f>validitas!$H$7</f>
        <v>0.20062722318294351</v>
      </c>
      <c r="R104" s="22">
        <f>validitas!$H$7</f>
        <v>0.20062722318294351</v>
      </c>
      <c r="S104" s="22">
        <f>validitas!$H$7</f>
        <v>0.20062722318294351</v>
      </c>
      <c r="T104" s="22"/>
      <c r="U104" s="22">
        <f>validitas!$H$7</f>
        <v>0.20062722318294351</v>
      </c>
      <c r="V104" s="22">
        <f>validitas!$H$7</f>
        <v>0.20062722318294351</v>
      </c>
      <c r="W104" s="22">
        <f>validitas!$H$7</f>
        <v>0.20062722318294351</v>
      </c>
      <c r="X104" s="22">
        <f>validitas!$H$7</f>
        <v>0.20062722318294351</v>
      </c>
      <c r="Y104" s="22">
        <f>validitas!$H$7</f>
        <v>0.20062722318294351</v>
      </c>
      <c r="Z104" s="22">
        <f>validitas!$H$7</f>
        <v>0.20062722318294351</v>
      </c>
      <c r="AA104" s="14"/>
    </row>
    <row r="105" spans="1:27" x14ac:dyDescent="0.25">
      <c r="A105" s="16" t="s">
        <v>76</v>
      </c>
      <c r="B105" s="19" t="str">
        <f>IF(B103&gt;B104,"Valid","Tidak Validl")</f>
        <v>Valid</v>
      </c>
      <c r="C105" s="19" t="str">
        <f t="shared" ref="C105:L105" si="15">IF(C103&gt;C104,"Valid","Tidak Validl")</f>
        <v>Valid</v>
      </c>
      <c r="D105" s="19" t="str">
        <f t="shared" si="15"/>
        <v>Valid</v>
      </c>
      <c r="E105" s="19" t="str">
        <f t="shared" si="15"/>
        <v>Valid</v>
      </c>
      <c r="F105" s="14"/>
      <c r="G105" s="19" t="str">
        <f t="shared" si="15"/>
        <v>Valid</v>
      </c>
      <c r="H105" s="19" t="str">
        <f t="shared" si="15"/>
        <v>Valid</v>
      </c>
      <c r="I105" s="19" t="str">
        <f t="shared" si="15"/>
        <v>Valid</v>
      </c>
      <c r="J105" s="19" t="str">
        <f t="shared" si="15"/>
        <v>Valid</v>
      </c>
      <c r="K105" s="19" t="str">
        <f t="shared" si="15"/>
        <v>Valid</v>
      </c>
      <c r="L105" s="19" t="str">
        <f t="shared" si="15"/>
        <v>Valid</v>
      </c>
      <c r="M105" s="14"/>
      <c r="N105" s="19" t="str">
        <f t="shared" ref="N105:S105" si="16">IF(N103&gt;N104,"Valid","Tidak Validl")</f>
        <v>Valid</v>
      </c>
      <c r="O105" s="19" t="str">
        <f t="shared" si="16"/>
        <v>Valid</v>
      </c>
      <c r="P105" s="19" t="str">
        <f t="shared" si="16"/>
        <v>Valid</v>
      </c>
      <c r="Q105" s="19" t="str">
        <f t="shared" si="16"/>
        <v>Valid</v>
      </c>
      <c r="R105" s="19" t="str">
        <f t="shared" si="16"/>
        <v>Valid</v>
      </c>
      <c r="S105" s="19" t="str">
        <f t="shared" si="16"/>
        <v>Valid</v>
      </c>
      <c r="T105" s="14"/>
      <c r="U105" s="19" t="str">
        <f t="shared" ref="U105:Z105" si="17">IF(U103&gt;U104,"Valid","Tidak Validl")</f>
        <v>Valid</v>
      </c>
      <c r="V105" s="19" t="str">
        <f t="shared" si="17"/>
        <v>Valid</v>
      </c>
      <c r="W105" s="19" t="str">
        <f t="shared" si="17"/>
        <v>Valid</v>
      </c>
      <c r="X105" s="19" t="str">
        <f t="shared" si="17"/>
        <v>Valid</v>
      </c>
      <c r="Y105" s="19" t="str">
        <f t="shared" si="17"/>
        <v>Valid</v>
      </c>
      <c r="Z105" s="19" t="str">
        <f t="shared" si="17"/>
        <v>Valid</v>
      </c>
      <c r="AA105" s="14"/>
    </row>
  </sheetData>
  <mergeCells count="12">
    <mergeCell ref="B101:E101"/>
    <mergeCell ref="G101:L101"/>
    <mergeCell ref="N101:S101"/>
    <mergeCell ref="U101:Z101"/>
    <mergeCell ref="B98:E98"/>
    <mergeCell ref="G98:L98"/>
    <mergeCell ref="N98:S98"/>
    <mergeCell ref="U98:Z98"/>
    <mergeCell ref="B100:E100"/>
    <mergeCell ref="G100:L100"/>
    <mergeCell ref="N100:S100"/>
    <mergeCell ref="U100:Z10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tabSelected="1" workbookViewId="0">
      <selection activeCell="H21" sqref="H21"/>
    </sheetView>
  </sheetViews>
  <sheetFormatPr defaultRowHeight="15" x14ac:dyDescent="0.25"/>
  <cols>
    <col min="2" max="2" width="15.7109375" bestFit="1" customWidth="1"/>
    <col min="5" max="5" width="11.42578125" bestFit="1" customWidth="1"/>
    <col min="7" max="7" width="15" customWidth="1"/>
    <col min="8" max="8" width="11" customWidth="1"/>
    <col min="9" max="9" width="19.28515625" bestFit="1" customWidth="1"/>
  </cols>
  <sheetData>
    <row r="1" spans="1:9" ht="15.75" thickBot="1" x14ac:dyDescent="0.3">
      <c r="A1" s="96" t="s">
        <v>31</v>
      </c>
      <c r="B1" s="96" t="s">
        <v>32</v>
      </c>
      <c r="C1" s="96" t="s">
        <v>33</v>
      </c>
      <c r="D1" s="96" t="s">
        <v>34</v>
      </c>
      <c r="E1" s="96" t="s">
        <v>41</v>
      </c>
      <c r="G1" s="72" t="s">
        <v>35</v>
      </c>
      <c r="H1" s="72"/>
      <c r="I1" s="72"/>
    </row>
    <row r="2" spans="1:9" ht="15" customHeight="1" x14ac:dyDescent="0.25">
      <c r="A2" s="97" t="s">
        <v>22</v>
      </c>
      <c r="B2" s="98" t="s">
        <v>0</v>
      </c>
      <c r="C2" s="99">
        <v>0.74799024572825779</v>
      </c>
      <c r="D2" s="100">
        <f>H7</f>
        <v>0.20062722318294351</v>
      </c>
      <c r="E2" s="101" t="str">
        <f>IF(C2&gt;$D$2, "Valid","Tidak Valid")</f>
        <v>Valid</v>
      </c>
    </row>
    <row r="3" spans="1:9" x14ac:dyDescent="0.25">
      <c r="A3" s="97"/>
      <c r="B3" s="98" t="s">
        <v>1</v>
      </c>
      <c r="C3" s="99">
        <v>0.71374090784455102</v>
      </c>
      <c r="D3" s="100"/>
      <c r="E3" s="101" t="str">
        <f t="shared" ref="E3:E23" si="0">IF(C3&gt;$D$2, "Valid","Tidak Valid")</f>
        <v>Valid</v>
      </c>
      <c r="G3" s="4" t="s">
        <v>36</v>
      </c>
      <c r="H3" s="4" t="s">
        <v>37</v>
      </c>
      <c r="I3" s="4" t="s">
        <v>38</v>
      </c>
    </row>
    <row r="4" spans="1:9" x14ac:dyDescent="0.25">
      <c r="A4" s="97"/>
      <c r="B4" s="98" t="s">
        <v>2</v>
      </c>
      <c r="C4" s="99">
        <v>0.56979507342968705</v>
      </c>
      <c r="D4" s="100"/>
      <c r="E4" s="101" t="str">
        <f t="shared" si="0"/>
        <v>Valid</v>
      </c>
      <c r="G4" s="2">
        <v>96</v>
      </c>
      <c r="H4" s="2">
        <v>0.05</v>
      </c>
      <c r="I4" s="2">
        <f>G4-2</f>
        <v>94</v>
      </c>
    </row>
    <row r="5" spans="1:9" x14ac:dyDescent="0.25">
      <c r="A5" s="97"/>
      <c r="B5" s="98" t="s">
        <v>3</v>
      </c>
      <c r="C5" s="99">
        <v>0.69090280859407793</v>
      </c>
      <c r="D5" s="100"/>
      <c r="E5" s="101" t="str">
        <f t="shared" si="0"/>
        <v>Valid</v>
      </c>
      <c r="G5" s="3"/>
    </row>
    <row r="6" spans="1:9" x14ac:dyDescent="0.25">
      <c r="A6" s="97" t="s">
        <v>23</v>
      </c>
      <c r="B6" s="98" t="s">
        <v>4</v>
      </c>
      <c r="C6" s="99">
        <v>0.74886422690655452</v>
      </c>
      <c r="D6" s="100"/>
      <c r="E6" s="101" t="str">
        <f t="shared" si="0"/>
        <v>Valid</v>
      </c>
      <c r="G6" s="5" t="s">
        <v>39</v>
      </c>
      <c r="H6" s="102">
        <f>(_xlfn.T.INV(1-H4,I4))/SQRT((_xlfn.T.INV(1-H4,I4))^2+I4)</f>
        <v>0.16888127129454877</v>
      </c>
    </row>
    <row r="7" spans="1:9" x14ac:dyDescent="0.25">
      <c r="A7" s="97"/>
      <c r="B7" s="98" t="s">
        <v>5</v>
      </c>
      <c r="C7" s="99">
        <v>0.63106196165664086</v>
      </c>
      <c r="D7" s="100"/>
      <c r="E7" s="101" t="str">
        <f t="shared" si="0"/>
        <v>Valid</v>
      </c>
      <c r="G7" s="5" t="s">
        <v>40</v>
      </c>
      <c r="H7" s="102">
        <f>(_xlfn.T.INV(1-H4/2,I4))/SQRT((_xlfn.T.INV(1-H4/2,I4))^2+I4)</f>
        <v>0.20062722318294351</v>
      </c>
    </row>
    <row r="8" spans="1:9" x14ac:dyDescent="0.25">
      <c r="A8" s="97"/>
      <c r="B8" s="98" t="s">
        <v>6</v>
      </c>
      <c r="C8" s="99">
        <v>0.64102442817531013</v>
      </c>
      <c r="D8" s="100"/>
      <c r="E8" s="101" t="str">
        <f t="shared" si="0"/>
        <v>Valid</v>
      </c>
    </row>
    <row r="9" spans="1:9" x14ac:dyDescent="0.25">
      <c r="A9" s="97"/>
      <c r="B9" s="98" t="s">
        <v>7</v>
      </c>
      <c r="C9" s="99">
        <v>0.65931532101504065</v>
      </c>
      <c r="D9" s="100"/>
      <c r="E9" s="101" t="str">
        <f t="shared" si="0"/>
        <v>Valid</v>
      </c>
    </row>
    <row r="10" spans="1:9" x14ac:dyDescent="0.25">
      <c r="A10" s="97"/>
      <c r="B10" s="98" t="s">
        <v>8</v>
      </c>
      <c r="C10" s="99">
        <v>0.74932326465022692</v>
      </c>
      <c r="D10" s="100"/>
      <c r="E10" s="101" t="str">
        <f t="shared" si="0"/>
        <v>Valid</v>
      </c>
    </row>
    <row r="11" spans="1:9" x14ac:dyDescent="0.25">
      <c r="A11" s="97"/>
      <c r="B11" s="98" t="s">
        <v>9</v>
      </c>
      <c r="C11" s="99">
        <v>0.70238799358571979</v>
      </c>
      <c r="D11" s="100"/>
      <c r="E11" s="101" t="str">
        <f t="shared" si="0"/>
        <v>Valid</v>
      </c>
    </row>
    <row r="12" spans="1:9" x14ac:dyDescent="0.25">
      <c r="A12" s="97" t="s">
        <v>24</v>
      </c>
      <c r="B12" s="98" t="s">
        <v>10</v>
      </c>
      <c r="C12" s="99">
        <v>0.74527881535441076</v>
      </c>
      <c r="D12" s="100"/>
      <c r="E12" s="101" t="str">
        <f t="shared" si="0"/>
        <v>Valid</v>
      </c>
    </row>
    <row r="13" spans="1:9" x14ac:dyDescent="0.25">
      <c r="A13" s="97"/>
      <c r="B13" s="98" t="s">
        <v>11</v>
      </c>
      <c r="C13" s="99">
        <v>0.72924456321847742</v>
      </c>
      <c r="D13" s="100"/>
      <c r="E13" s="101" t="str">
        <f t="shared" si="0"/>
        <v>Valid</v>
      </c>
    </row>
    <row r="14" spans="1:9" x14ac:dyDescent="0.25">
      <c r="A14" s="97"/>
      <c r="B14" s="98" t="s">
        <v>12</v>
      </c>
      <c r="C14" s="99">
        <v>0.68267835088420481</v>
      </c>
      <c r="D14" s="100"/>
      <c r="E14" s="101" t="str">
        <f t="shared" si="0"/>
        <v>Valid</v>
      </c>
    </row>
    <row r="15" spans="1:9" x14ac:dyDescent="0.25">
      <c r="A15" s="97"/>
      <c r="B15" s="98" t="s">
        <v>13</v>
      </c>
      <c r="C15" s="99">
        <v>0.65822950975193117</v>
      </c>
      <c r="D15" s="100"/>
      <c r="E15" s="101" t="str">
        <f t="shared" si="0"/>
        <v>Valid</v>
      </c>
    </row>
    <row r="16" spans="1:9" x14ac:dyDescent="0.25">
      <c r="A16" s="97"/>
      <c r="B16" s="98" t="s">
        <v>14</v>
      </c>
      <c r="C16" s="99">
        <v>0.7396933289161356</v>
      </c>
      <c r="D16" s="100"/>
      <c r="E16" s="101" t="str">
        <f t="shared" si="0"/>
        <v>Valid</v>
      </c>
    </row>
    <row r="17" spans="1:5" x14ac:dyDescent="0.25">
      <c r="A17" s="97"/>
      <c r="B17" s="98" t="s">
        <v>15</v>
      </c>
      <c r="C17" s="99">
        <v>0.72732211248466061</v>
      </c>
      <c r="D17" s="100"/>
      <c r="E17" s="101" t="str">
        <f t="shared" si="0"/>
        <v>Valid</v>
      </c>
    </row>
    <row r="18" spans="1:5" x14ac:dyDescent="0.25">
      <c r="A18" s="97" t="s">
        <v>25</v>
      </c>
      <c r="B18" s="98" t="s">
        <v>16</v>
      </c>
      <c r="C18" s="99">
        <v>0.71237018762075499</v>
      </c>
      <c r="D18" s="100"/>
      <c r="E18" s="101" t="str">
        <f t="shared" si="0"/>
        <v>Valid</v>
      </c>
    </row>
    <row r="19" spans="1:5" ht="15" customHeight="1" x14ac:dyDescent="0.25">
      <c r="A19" s="97"/>
      <c r="B19" s="98" t="s">
        <v>17</v>
      </c>
      <c r="C19" s="99">
        <v>0.70791677668127617</v>
      </c>
      <c r="D19" s="100"/>
      <c r="E19" s="101" t="str">
        <f t="shared" si="0"/>
        <v>Valid</v>
      </c>
    </row>
    <row r="20" spans="1:5" x14ac:dyDescent="0.25">
      <c r="A20" s="97"/>
      <c r="B20" s="98" t="s">
        <v>18</v>
      </c>
      <c r="C20" s="99">
        <v>0.45952730147848636</v>
      </c>
      <c r="D20" s="100"/>
      <c r="E20" s="101" t="str">
        <f t="shared" si="0"/>
        <v>Valid</v>
      </c>
    </row>
    <row r="21" spans="1:5" x14ac:dyDescent="0.25">
      <c r="A21" s="97"/>
      <c r="B21" s="98" t="s">
        <v>19</v>
      </c>
      <c r="C21" s="99">
        <v>0.6170200773781539</v>
      </c>
      <c r="D21" s="100"/>
      <c r="E21" s="101" t="str">
        <f t="shared" si="0"/>
        <v>Valid</v>
      </c>
    </row>
    <row r="22" spans="1:5" ht="15" customHeight="1" x14ac:dyDescent="0.25">
      <c r="A22" s="97"/>
      <c r="B22" s="98" t="s">
        <v>20</v>
      </c>
      <c r="C22" s="99">
        <v>0.60448080614836408</v>
      </c>
      <c r="D22" s="100"/>
      <c r="E22" s="101" t="str">
        <f t="shared" si="0"/>
        <v>Valid</v>
      </c>
    </row>
    <row r="23" spans="1:5" x14ac:dyDescent="0.25">
      <c r="A23" s="97"/>
      <c r="B23" s="98" t="s">
        <v>21</v>
      </c>
      <c r="C23" s="99">
        <v>0.66097064263669969</v>
      </c>
      <c r="D23" s="100"/>
      <c r="E23" s="101" t="str">
        <f t="shared" si="0"/>
        <v>Valid</v>
      </c>
    </row>
    <row r="27" spans="1:5" x14ac:dyDescent="0.25">
      <c r="B27" s="1"/>
    </row>
    <row r="47" ht="15" customHeight="1" x14ac:dyDescent="0.25"/>
    <row r="72" ht="15" customHeight="1" x14ac:dyDescent="0.25"/>
  </sheetData>
  <mergeCells count="6">
    <mergeCell ref="G1:I1"/>
    <mergeCell ref="D2:D23"/>
    <mergeCell ref="A2:A5"/>
    <mergeCell ref="A6:A11"/>
    <mergeCell ref="A12:A17"/>
    <mergeCell ref="A18:A2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workbookViewId="0">
      <selection activeCell="I13" sqref="I13"/>
    </sheetView>
  </sheetViews>
  <sheetFormatPr defaultRowHeight="15" x14ac:dyDescent="0.25"/>
  <cols>
    <col min="2" max="2" width="28.7109375" bestFit="1" customWidth="1"/>
    <col min="3" max="3" width="17.28515625" bestFit="1" customWidth="1"/>
    <col min="4" max="4" width="21" bestFit="1" customWidth="1"/>
    <col min="5" max="5" width="16.42578125" customWidth="1"/>
  </cols>
  <sheetData>
    <row r="1" spans="1:15" x14ac:dyDescent="0.25">
      <c r="A1" t="s">
        <v>42</v>
      </c>
      <c r="F1" s="61"/>
      <c r="G1" s="61"/>
      <c r="H1" s="61"/>
      <c r="I1" s="61"/>
      <c r="J1" s="61"/>
      <c r="K1" s="62" t="s">
        <v>43</v>
      </c>
      <c r="L1" s="61"/>
      <c r="M1" s="61"/>
      <c r="N1" s="62" t="s">
        <v>44</v>
      </c>
      <c r="O1" s="61"/>
    </row>
    <row r="2" spans="1:15" x14ac:dyDescent="0.25">
      <c r="A2" s="59" t="s">
        <v>31</v>
      </c>
      <c r="B2" s="60" t="s">
        <v>56</v>
      </c>
      <c r="C2" s="60" t="s">
        <v>45</v>
      </c>
      <c r="D2" s="60" t="s">
        <v>42</v>
      </c>
      <c r="E2" s="6"/>
      <c r="F2" s="90" t="s">
        <v>46</v>
      </c>
      <c r="G2" s="91"/>
      <c r="H2" s="91"/>
      <c r="I2" s="92"/>
      <c r="J2" s="61"/>
      <c r="K2" s="63" t="s">
        <v>47</v>
      </c>
      <c r="L2" s="63" t="s">
        <v>48</v>
      </c>
      <c r="M2" s="64"/>
      <c r="N2" s="63" t="s">
        <v>49</v>
      </c>
      <c r="O2" s="63" t="s">
        <v>48</v>
      </c>
    </row>
    <row r="3" spans="1:15" x14ac:dyDescent="0.25">
      <c r="A3" s="2" t="s">
        <v>22</v>
      </c>
      <c r="B3" s="7">
        <v>0.18815113008156675</v>
      </c>
      <c r="C3" s="48">
        <v>0.54833880755696052</v>
      </c>
      <c r="D3" s="73">
        <v>0.63200000000000001</v>
      </c>
      <c r="F3" s="93" t="s">
        <v>50</v>
      </c>
      <c r="G3" s="93"/>
      <c r="H3" s="93"/>
      <c r="I3" s="93"/>
      <c r="J3" s="61"/>
      <c r="K3" s="65" t="s">
        <v>22</v>
      </c>
      <c r="L3" s="68">
        <f>B3*C3*100</f>
        <v>10.317056630942089</v>
      </c>
      <c r="M3" s="67"/>
      <c r="N3" s="65" t="s">
        <v>22</v>
      </c>
      <c r="O3" s="66">
        <f>L3/L$6%</f>
        <v>16.315411849945725</v>
      </c>
    </row>
    <row r="4" spans="1:15" x14ac:dyDescent="0.25">
      <c r="A4" s="8" t="s">
        <v>23</v>
      </c>
      <c r="B4" s="9">
        <v>0.34931986843480323</v>
      </c>
      <c r="C4" s="48">
        <v>0.72152216037467798</v>
      </c>
      <c r="D4" s="74"/>
      <c r="F4" s="61"/>
      <c r="G4" s="61"/>
      <c r="H4" s="61"/>
      <c r="I4" s="61"/>
      <c r="J4" s="61"/>
      <c r="K4" s="65" t="s">
        <v>23</v>
      </c>
      <c r="L4" s="68">
        <f t="shared" ref="L4:L5" si="0">B4*C4*100</f>
        <v>25.204202613487752</v>
      </c>
      <c r="M4" s="67"/>
      <c r="N4" s="65" t="s">
        <v>23</v>
      </c>
      <c r="O4" s="66">
        <f>L4/L$6%</f>
        <v>39.857971192601795</v>
      </c>
    </row>
    <row r="5" spans="1:15" x14ac:dyDescent="0.25">
      <c r="A5" s="2" t="s">
        <v>24</v>
      </c>
      <c r="B5" s="7">
        <v>0.38399230696608977</v>
      </c>
      <c r="C5" s="48">
        <v>0.72172740721263229</v>
      </c>
      <c r="D5" s="75"/>
      <c r="F5" s="94" t="s">
        <v>51</v>
      </c>
      <c r="G5" s="91"/>
      <c r="H5" s="91"/>
      <c r="I5" s="92"/>
      <c r="J5" s="61"/>
      <c r="K5" s="65" t="s">
        <v>24</v>
      </c>
      <c r="L5" s="68">
        <f t="shared" si="0"/>
        <v>27.71377720962332</v>
      </c>
      <c r="M5" s="67"/>
      <c r="N5" s="65" t="s">
        <v>24</v>
      </c>
      <c r="O5" s="66">
        <f>L5/L$6%</f>
        <v>43.82661695745248</v>
      </c>
    </row>
    <row r="6" spans="1:15" x14ac:dyDescent="0.25">
      <c r="A6" s="3"/>
      <c r="B6" s="10"/>
      <c r="C6" s="11"/>
      <c r="D6" s="12"/>
      <c r="F6" s="93" t="s">
        <v>53</v>
      </c>
      <c r="G6" s="93"/>
      <c r="H6" s="93"/>
      <c r="I6" s="93"/>
      <c r="J6" s="61"/>
      <c r="K6" s="65" t="s">
        <v>54</v>
      </c>
      <c r="L6" s="68">
        <f>SUM(L3:L5)</f>
        <v>63.235036454053159</v>
      </c>
      <c r="M6" s="67"/>
      <c r="N6" s="65" t="s">
        <v>55</v>
      </c>
      <c r="O6" s="66">
        <f>SUM(O3:O5)</f>
        <v>100</v>
      </c>
    </row>
    <row r="7" spans="1:15" x14ac:dyDescent="0.25">
      <c r="F7" s="61"/>
      <c r="G7" s="61"/>
      <c r="H7" s="61"/>
      <c r="I7" s="61"/>
      <c r="J7" s="61"/>
      <c r="K7" s="61"/>
      <c r="L7" s="61"/>
      <c r="M7" s="61"/>
      <c r="N7" s="61"/>
      <c r="O7" s="61"/>
    </row>
    <row r="10" spans="1:15" ht="15" customHeight="1" x14ac:dyDescent="0.25">
      <c r="A10" s="76" t="s">
        <v>67</v>
      </c>
      <c r="B10" s="76"/>
      <c r="C10" s="76"/>
      <c r="D10" s="76"/>
      <c r="E10" s="76"/>
      <c r="F10" s="76"/>
      <c r="G10" s="76"/>
      <c r="H10" s="23"/>
    </row>
    <row r="11" spans="1:15" ht="24.75" x14ac:dyDescent="0.25">
      <c r="A11" s="81" t="s">
        <v>57</v>
      </c>
      <c r="B11" s="81"/>
      <c r="C11" s="82" t="s">
        <v>58</v>
      </c>
      <c r="D11" s="83"/>
      <c r="E11" s="51" t="s">
        <v>59</v>
      </c>
      <c r="F11" s="83" t="s">
        <v>60</v>
      </c>
      <c r="G11" s="85" t="s">
        <v>61</v>
      </c>
      <c r="H11" s="23"/>
    </row>
    <row r="12" spans="1:15" x14ac:dyDescent="0.25">
      <c r="A12" s="77"/>
      <c r="B12" s="77"/>
      <c r="C12" s="24" t="s">
        <v>62</v>
      </c>
      <c r="D12" s="25" t="s">
        <v>63</v>
      </c>
      <c r="E12" s="25" t="s">
        <v>64</v>
      </c>
      <c r="F12" s="84"/>
      <c r="G12" s="86"/>
      <c r="H12" s="23"/>
    </row>
    <row r="13" spans="1:15" x14ac:dyDescent="0.25">
      <c r="A13" s="87" t="s">
        <v>65</v>
      </c>
      <c r="B13" s="27" t="s">
        <v>66</v>
      </c>
      <c r="C13" s="52">
        <v>6.3895473490962562</v>
      </c>
      <c r="D13" s="29">
        <v>1.5684392276429668</v>
      </c>
      <c r="E13" s="53"/>
      <c r="F13" s="29">
        <v>4.0738252630281364</v>
      </c>
      <c r="G13" s="30">
        <v>9.7923487399635941E-5</v>
      </c>
      <c r="H13" s="23"/>
    </row>
    <row r="14" spans="1:15" x14ac:dyDescent="0.25">
      <c r="A14" s="79"/>
      <c r="B14" s="31" t="s">
        <v>22</v>
      </c>
      <c r="C14" s="39">
        <v>0.22845792609716856</v>
      </c>
      <c r="D14" s="33">
        <v>9.0922032453330068E-2</v>
      </c>
      <c r="E14" s="50">
        <v>0.18815113008156675</v>
      </c>
      <c r="F14" s="33">
        <v>2.5126794895883475</v>
      </c>
      <c r="G14" s="34">
        <v>1.3722964856697851E-2</v>
      </c>
      <c r="H14" s="23"/>
    </row>
    <row r="15" spans="1:15" x14ac:dyDescent="0.25">
      <c r="A15" s="79"/>
      <c r="B15" s="58" t="s">
        <v>23</v>
      </c>
      <c r="C15" s="39">
        <v>0.28508589845666743</v>
      </c>
      <c r="D15" s="33">
        <v>7.7358060703910519E-2</v>
      </c>
      <c r="E15" s="50">
        <v>0.34931986843480323</v>
      </c>
      <c r="F15" s="33">
        <v>3.685277214327273</v>
      </c>
      <c r="G15" s="34">
        <v>3.857814644991906E-4</v>
      </c>
      <c r="H15" s="23"/>
    </row>
    <row r="16" spans="1:15" x14ac:dyDescent="0.25">
      <c r="A16" s="88"/>
      <c r="B16" s="44" t="s">
        <v>24</v>
      </c>
      <c r="C16" s="54">
        <v>0.31750418351242488</v>
      </c>
      <c r="D16" s="55">
        <v>7.5799783729795775E-2</v>
      </c>
      <c r="E16" s="57">
        <v>0.38399230696608977</v>
      </c>
      <c r="F16" s="55">
        <v>4.1887214961487897</v>
      </c>
      <c r="G16" s="56">
        <v>6.4256835838991013E-5</v>
      </c>
      <c r="H16" s="23"/>
    </row>
    <row r="17" spans="1:8" ht="15" customHeight="1" x14ac:dyDescent="0.25">
      <c r="A17" s="89" t="s">
        <v>68</v>
      </c>
      <c r="B17" s="89"/>
      <c r="C17" s="89"/>
      <c r="D17" s="89"/>
      <c r="E17" s="89"/>
      <c r="F17" s="89"/>
      <c r="G17" s="89"/>
      <c r="H17" s="23"/>
    </row>
    <row r="19" spans="1:8" ht="15" customHeight="1" x14ac:dyDescent="0.25">
      <c r="A19" s="76" t="s">
        <v>27</v>
      </c>
      <c r="B19" s="76"/>
      <c r="C19" s="76"/>
      <c r="D19" s="76"/>
      <c r="E19" s="76"/>
      <c r="F19" s="76"/>
      <c r="G19" s="23"/>
    </row>
    <row r="20" spans="1:8" x14ac:dyDescent="0.25">
      <c r="A20" s="77" t="s">
        <v>26</v>
      </c>
      <c r="B20" s="77"/>
      <c r="C20" s="24" t="s">
        <v>22</v>
      </c>
      <c r="D20" s="25" t="s">
        <v>23</v>
      </c>
      <c r="E20" s="25" t="s">
        <v>24</v>
      </c>
      <c r="F20" s="26" t="s">
        <v>25</v>
      </c>
      <c r="G20" s="23"/>
    </row>
    <row r="21" spans="1:8" x14ac:dyDescent="0.25">
      <c r="A21" s="78" t="s">
        <v>22</v>
      </c>
      <c r="B21" s="27" t="s">
        <v>28</v>
      </c>
      <c r="C21" s="28">
        <v>1</v>
      </c>
      <c r="D21" s="29">
        <v>0.51806594536519313</v>
      </c>
      <c r="E21" s="29">
        <v>0.46672015649443493</v>
      </c>
      <c r="F21" s="30">
        <v>0.54833880755696052</v>
      </c>
      <c r="G21" s="23"/>
    </row>
    <row r="22" spans="1:8" x14ac:dyDescent="0.25">
      <c r="A22" s="79"/>
      <c r="B22" s="31" t="s">
        <v>29</v>
      </c>
      <c r="C22" s="32"/>
      <c r="D22" s="33">
        <v>6.4467319701370938E-8</v>
      </c>
      <c r="E22" s="33">
        <v>1.6421209086360239E-6</v>
      </c>
      <c r="F22" s="34">
        <v>7.3301523039351685E-9</v>
      </c>
      <c r="G22" s="23"/>
    </row>
    <row r="23" spans="1:8" x14ac:dyDescent="0.25">
      <c r="A23" s="80"/>
      <c r="B23" s="35" t="s">
        <v>30</v>
      </c>
      <c r="C23" s="36">
        <v>96</v>
      </c>
      <c r="D23" s="37">
        <v>96</v>
      </c>
      <c r="E23" s="37">
        <v>96</v>
      </c>
      <c r="F23" s="38">
        <v>96</v>
      </c>
      <c r="G23" s="23"/>
    </row>
    <row r="24" spans="1:8" x14ac:dyDescent="0.25">
      <c r="A24" s="80" t="s">
        <v>23</v>
      </c>
      <c r="B24" s="31" t="s">
        <v>28</v>
      </c>
      <c r="C24" s="39">
        <v>0.51806594536519313</v>
      </c>
      <c r="D24" s="40">
        <v>1</v>
      </c>
      <c r="E24" s="33">
        <v>0.71545078867139777</v>
      </c>
      <c r="F24" s="34">
        <v>0.72152216037467798</v>
      </c>
      <c r="G24" s="23"/>
    </row>
    <row r="25" spans="1:8" x14ac:dyDescent="0.25">
      <c r="A25" s="79"/>
      <c r="B25" s="31" t="s">
        <v>29</v>
      </c>
      <c r="C25" s="39">
        <v>6.4467319701370938E-8</v>
      </c>
      <c r="D25" s="41"/>
      <c r="E25" s="33">
        <v>2.6097730122413487E-16</v>
      </c>
      <c r="F25" s="34">
        <v>1.1090520683997184E-16</v>
      </c>
      <c r="G25" s="23"/>
    </row>
    <row r="26" spans="1:8" x14ac:dyDescent="0.25">
      <c r="A26" s="80"/>
      <c r="B26" s="35" t="s">
        <v>30</v>
      </c>
      <c r="C26" s="36">
        <v>96</v>
      </c>
      <c r="D26" s="37">
        <v>96</v>
      </c>
      <c r="E26" s="37">
        <v>96</v>
      </c>
      <c r="F26" s="38">
        <v>96</v>
      </c>
      <c r="G26" s="23"/>
    </row>
    <row r="27" spans="1:8" x14ac:dyDescent="0.25">
      <c r="A27" s="80" t="s">
        <v>24</v>
      </c>
      <c r="B27" s="31" t="s">
        <v>28</v>
      </c>
      <c r="C27" s="39">
        <v>0.46672015649443493</v>
      </c>
      <c r="D27" s="33">
        <v>0.71545078867139777</v>
      </c>
      <c r="E27" s="40">
        <v>1</v>
      </c>
      <c r="F27" s="34">
        <v>0.72172740721263229</v>
      </c>
      <c r="G27" s="23"/>
    </row>
    <row r="28" spans="1:8" x14ac:dyDescent="0.25">
      <c r="A28" s="79"/>
      <c r="B28" s="31" t="s">
        <v>29</v>
      </c>
      <c r="C28" s="39">
        <v>1.6421209086360239E-6</v>
      </c>
      <c r="D28" s="33">
        <v>2.6097730122413487E-16</v>
      </c>
      <c r="E28" s="41"/>
      <c r="F28" s="34">
        <v>1.0770028839880503E-16</v>
      </c>
      <c r="G28" s="23"/>
    </row>
    <row r="29" spans="1:8" x14ac:dyDescent="0.25">
      <c r="A29" s="80"/>
      <c r="B29" s="35" t="s">
        <v>30</v>
      </c>
      <c r="C29" s="36">
        <v>96</v>
      </c>
      <c r="D29" s="37">
        <v>96</v>
      </c>
      <c r="E29" s="37">
        <v>96</v>
      </c>
      <c r="F29" s="38">
        <v>96</v>
      </c>
      <c r="G29" s="23"/>
    </row>
    <row r="30" spans="1:8" x14ac:dyDescent="0.25">
      <c r="A30" s="80" t="s">
        <v>25</v>
      </c>
      <c r="B30" s="31" t="s">
        <v>28</v>
      </c>
      <c r="C30" s="49">
        <v>0.54833880755696052</v>
      </c>
      <c r="D30" s="50">
        <v>0.72152216037467798</v>
      </c>
      <c r="E30" s="50">
        <v>0.72172740721263229</v>
      </c>
      <c r="F30" s="42">
        <v>1</v>
      </c>
      <c r="G30" s="23"/>
    </row>
    <row r="31" spans="1:8" x14ac:dyDescent="0.25">
      <c r="A31" s="79"/>
      <c r="B31" s="31" t="s">
        <v>29</v>
      </c>
      <c r="C31" s="39">
        <v>7.3301523039351685E-9</v>
      </c>
      <c r="D31" s="33">
        <v>1.1090520683997184E-16</v>
      </c>
      <c r="E31" s="33">
        <v>1.0770028839880503E-16</v>
      </c>
      <c r="F31" s="43"/>
      <c r="G31" s="23"/>
    </row>
    <row r="32" spans="1:8" x14ac:dyDescent="0.25">
      <c r="A32" s="88"/>
      <c r="B32" s="44" t="s">
        <v>30</v>
      </c>
      <c r="C32" s="45">
        <v>96</v>
      </c>
      <c r="D32" s="46">
        <v>96</v>
      </c>
      <c r="E32" s="46">
        <v>96</v>
      </c>
      <c r="F32" s="47">
        <v>96</v>
      </c>
      <c r="G32" s="23"/>
    </row>
  </sheetData>
  <mergeCells count="18">
    <mergeCell ref="A27:A29"/>
    <mergeCell ref="A30:A32"/>
    <mergeCell ref="F2:I2"/>
    <mergeCell ref="F3:I3"/>
    <mergeCell ref="F5:I5"/>
    <mergeCell ref="F6:I6"/>
    <mergeCell ref="A24:A26"/>
    <mergeCell ref="D3:D5"/>
    <mergeCell ref="A19:F19"/>
    <mergeCell ref="A20:B20"/>
    <mergeCell ref="A21:A23"/>
    <mergeCell ref="A10:G10"/>
    <mergeCell ref="A11:B12"/>
    <mergeCell ref="C11:D11"/>
    <mergeCell ref="F11:F12"/>
    <mergeCell ref="G11:G12"/>
    <mergeCell ref="A13:A16"/>
    <mergeCell ref="A17:G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I18" sqref="I18"/>
    </sheetView>
  </sheetViews>
  <sheetFormatPr defaultRowHeight="15" x14ac:dyDescent="0.25"/>
  <cols>
    <col min="1" max="1" width="15" bestFit="1" customWidth="1"/>
    <col min="3" max="3" width="19.28515625" bestFit="1" customWidth="1"/>
  </cols>
  <sheetData>
    <row r="1" spans="1:3" ht="15.75" thickBot="1" x14ac:dyDescent="0.3">
      <c r="A1" s="72" t="s">
        <v>77</v>
      </c>
      <c r="B1" s="72"/>
      <c r="C1" s="72"/>
    </row>
    <row r="3" spans="1:3" x14ac:dyDescent="0.25">
      <c r="A3" s="4" t="s">
        <v>36</v>
      </c>
      <c r="B3" s="4" t="s">
        <v>37</v>
      </c>
      <c r="C3" s="4" t="s">
        <v>38</v>
      </c>
    </row>
    <row r="4" spans="1:3" x14ac:dyDescent="0.25">
      <c r="A4" s="2">
        <v>96</v>
      </c>
      <c r="B4" s="2">
        <v>0.05</v>
      </c>
      <c r="C4" s="2">
        <f>A4-1</f>
        <v>95</v>
      </c>
    </row>
    <row r="5" spans="1:3" x14ac:dyDescent="0.25">
      <c r="A5" s="3"/>
    </row>
    <row r="6" spans="1:3" x14ac:dyDescent="0.25">
      <c r="A6" s="5" t="s">
        <v>79</v>
      </c>
      <c r="B6" s="2">
        <f>_xlfn.T.INV(1-B4,C4)</f>
        <v>1.6610518172772404</v>
      </c>
    </row>
    <row r="7" spans="1:3" x14ac:dyDescent="0.25">
      <c r="A7" s="5" t="s">
        <v>78</v>
      </c>
      <c r="B7" s="2">
        <f>_xlfn.T.INV(B4,C4)</f>
        <v>-1.6610518172772404</v>
      </c>
    </row>
    <row r="8" spans="1:3" x14ac:dyDescent="0.25">
      <c r="A8" s="5" t="s">
        <v>80</v>
      </c>
      <c r="B8" s="2">
        <f>ABS(_xlfn.T.INV(1-B4/2,C4))</f>
        <v>1.9852510035054973</v>
      </c>
    </row>
    <row r="9" spans="1:3" x14ac:dyDescent="0.25">
      <c r="A9" s="21"/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 asli</vt:lpstr>
      <vt:lpstr>data baru</vt:lpstr>
      <vt:lpstr>validitas</vt:lpstr>
      <vt:lpstr>koef determinasi</vt:lpstr>
      <vt:lpstr>t crit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2023-05-25T14:45:27Z</dcterms:created>
  <dcterms:modified xsi:type="dcterms:W3CDTF">2023-05-28T16:14:50Z</dcterms:modified>
</cp:coreProperties>
</file>