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695" tabRatio="595"/>
  </bookViews>
  <sheets>
    <sheet name="JAWABAN  TRYOUT  FIX" sheetId="1" r:id="rId1"/>
    <sheet name="S1" sheetId="2" r:id="rId2"/>
    <sheet name="SMA" sheetId="3" r:id="rId3"/>
    <sheet name="sudah menikah" sheetId="4" r:id="rId4"/>
    <sheet name="belum menikah" sheetId="5" r:id="rId5"/>
    <sheet name="perpisahan akibat kematian" sheetId="6" r:id="rId6"/>
    <sheet name="sudah punya anak" sheetId="7" r:id="rId7"/>
    <sheet name="tidak punya anak" sheetId="8" r:id="rId8"/>
    <sheet name="aktif di organisasi" sheetId="9" r:id="rId9"/>
    <sheet name="tidak aktif di organisasi" sheetId="10" r:id="rId10"/>
    <sheet name="peduli" sheetId="11" r:id="rId11"/>
    <sheet name="penolong" sheetId="12" r:id="rId12"/>
    <sheet name="perhatian terhadap orang lain" sheetId="13" r:id="rId13"/>
    <sheet name="rela berkorban" sheetId="14" r:id="rId14"/>
  </sheets>
  <definedNames>
    <definedName name="_xlnm._FilterDatabase" localSheetId="0" hidden="1">'JAWABAN  TRYOUT  FIX'!$AA$1:$AA$122</definedName>
    <definedName name="_xlnm._FilterDatabase" localSheetId="1" hidden="1">'S1'!$A$1:$A$106</definedName>
    <definedName name="_xlnm._FilterDatabase" localSheetId="2" hidden="1">SMA!$A$1:$A$106</definedName>
    <definedName name="_xlnm._FilterDatabase" localSheetId="3" hidden="1">'sudah menikah'!$A$1:$A$106</definedName>
    <definedName name="_xlnm._FilterDatabase" localSheetId="4" hidden="1">'belum menikah'!$A$1:$A$106</definedName>
    <definedName name="_xlnm._FilterDatabase" localSheetId="5" hidden="1">'perpisahan akibat kematian'!$A$1:$A$106</definedName>
    <definedName name="_xlnm._FilterDatabase" localSheetId="6" hidden="1">'sudah punya anak'!$A$1:$A$106</definedName>
    <definedName name="_xlnm._FilterDatabase" localSheetId="7" hidden="1">'tidak punya anak'!$A$1:$A$106</definedName>
    <definedName name="_xlnm._FilterDatabase" localSheetId="8" hidden="1">'aktif di organisasi'!$A$1:$A$106</definedName>
    <definedName name="_xlnm._FilterDatabase" localSheetId="9" hidden="1">'tidak aktif di organisasi'!$A$1:$A$106</definedName>
  </definedNames>
  <calcPr calcId="144525"/>
</workbook>
</file>

<file path=xl/sharedStrings.xml><?xml version="1.0" encoding="utf-8"?>
<sst xmlns="http://schemas.openxmlformats.org/spreadsheetml/2006/main" count="1732" uniqueCount="102">
  <si>
    <t>Usia</t>
  </si>
  <si>
    <t>Latar Belakang Pendidikan</t>
  </si>
  <si>
    <t>Status Pernikahan</t>
  </si>
  <si>
    <t>Sudah Mempunyai Anak ?</t>
  </si>
  <si>
    <t>Aktif Organisasi</t>
  </si>
  <si>
    <t>Fav</t>
  </si>
  <si>
    <t>Unfav</t>
  </si>
  <si>
    <t>Total</t>
  </si>
  <si>
    <t>kategori</t>
  </si>
  <si>
    <t>55 tahun</t>
  </si>
  <si>
    <t xml:space="preserve">S1 Psikologi </t>
  </si>
  <si>
    <t>Perpisahan Akibat Kematian</t>
  </si>
  <si>
    <t>Ya</t>
  </si>
  <si>
    <t>28 tahun</t>
  </si>
  <si>
    <t xml:space="preserve">SMA </t>
  </si>
  <si>
    <t>Belum Menikah</t>
  </si>
  <si>
    <t>Tidak</t>
  </si>
  <si>
    <t>Rata-rata :</t>
  </si>
  <si>
    <t xml:space="preserve">Kategori </t>
  </si>
  <si>
    <t>Rata-rata</t>
  </si>
  <si>
    <t>32 tahun</t>
  </si>
  <si>
    <t>S1 PGSD</t>
  </si>
  <si>
    <t>Sudah Menikah</t>
  </si>
  <si>
    <t>SD :</t>
  </si>
  <si>
    <t>S1</t>
  </si>
  <si>
    <t>42 tahun</t>
  </si>
  <si>
    <t>SMA</t>
  </si>
  <si>
    <t xml:space="preserve">Kategorisasi </t>
  </si>
  <si>
    <t>Norma</t>
  </si>
  <si>
    <t>Skor</t>
  </si>
  <si>
    <t>Rendah</t>
  </si>
  <si>
    <t>X &lt; (Mean - (1SD))</t>
  </si>
  <si>
    <t>≤ 67</t>
  </si>
  <si>
    <t>Sedang</t>
  </si>
  <si>
    <t>≤ X &lt; (Mean + (1SD))</t>
  </si>
  <si>
    <t>68 s/d 82</t>
  </si>
  <si>
    <t>Sudah Punya Anak</t>
  </si>
  <si>
    <t>Tinggi</t>
  </si>
  <si>
    <t>X ≥ (Mean + (1SD))</t>
  </si>
  <si>
    <t>≥82</t>
  </si>
  <si>
    <t>Tidak Punya Anak</t>
  </si>
  <si>
    <t>lulusan s1</t>
  </si>
  <si>
    <t>Aktif di Organisasi</t>
  </si>
  <si>
    <t>S1 psikologi</t>
  </si>
  <si>
    <t>Tidak Aktif di Organisasi</t>
  </si>
  <si>
    <t>Mahasiswa</t>
  </si>
  <si>
    <t>Kategorisasi</t>
  </si>
  <si>
    <t>%</t>
  </si>
  <si>
    <t>Peduli</t>
  </si>
  <si>
    <t>S1 Psikologi</t>
  </si>
  <si>
    <t>Penolong</t>
  </si>
  <si>
    <t>Guru bk</t>
  </si>
  <si>
    <t>Perhatian Terhadap Orang Lain</t>
  </si>
  <si>
    <t>Guru BK</t>
  </si>
  <si>
    <t>Rela Berkorban</t>
  </si>
  <si>
    <t xml:space="preserve">Total </t>
  </si>
  <si>
    <t>Konseling</t>
  </si>
  <si>
    <t xml:space="preserve">S1 psikologi </t>
  </si>
  <si>
    <t>26 tahun</t>
  </si>
  <si>
    <t>27 tahun</t>
  </si>
  <si>
    <t>31 tahun</t>
  </si>
  <si>
    <t xml:space="preserve">S1 Manajemen </t>
  </si>
  <si>
    <t>25 tahun</t>
  </si>
  <si>
    <t>29 tahun</t>
  </si>
  <si>
    <t>S1 teknik</t>
  </si>
  <si>
    <t>S1 teknik komputer</t>
  </si>
  <si>
    <t xml:space="preserve">S1 PGSD </t>
  </si>
  <si>
    <t>50 tahun</t>
  </si>
  <si>
    <t>PGSD</t>
  </si>
  <si>
    <t>Bimbingan Konseling</t>
  </si>
  <si>
    <t>Pgsd</t>
  </si>
  <si>
    <t>45 tahun</t>
  </si>
  <si>
    <t>41 tahun</t>
  </si>
  <si>
    <t>36tahun</t>
  </si>
  <si>
    <t>SARJANA</t>
  </si>
  <si>
    <t>30 tahun</t>
  </si>
  <si>
    <t>23 tahun</t>
  </si>
  <si>
    <t>36 tahun</t>
  </si>
  <si>
    <t xml:space="preserve">S1 </t>
  </si>
  <si>
    <t>Mean :</t>
  </si>
  <si>
    <t xml:space="preserve">Mean : </t>
  </si>
  <si>
    <t>NO</t>
  </si>
  <si>
    <t>No. 2 Fav</t>
  </si>
  <si>
    <t>No.4 Fav</t>
  </si>
  <si>
    <t>No.6 Fav</t>
  </si>
  <si>
    <t>No.9 Fav</t>
  </si>
  <si>
    <t>No.10 Unfav</t>
  </si>
  <si>
    <t>No.16 Fav</t>
  </si>
  <si>
    <t>No.1 Fav</t>
  </si>
  <si>
    <t>No.5 Unfav</t>
  </si>
  <si>
    <t>No.12 Fav</t>
  </si>
  <si>
    <t>No.14 Fav</t>
  </si>
  <si>
    <t>No.18 Fav</t>
  </si>
  <si>
    <t>No.20 Unfav</t>
  </si>
  <si>
    <t>No.3 Fav</t>
  </si>
  <si>
    <t>No.13 Fav</t>
  </si>
  <si>
    <t>No.15 Fav</t>
  </si>
  <si>
    <t>No.7 Fav</t>
  </si>
  <si>
    <t>No.8 Fav</t>
  </si>
  <si>
    <t>No.11 Unfav</t>
  </si>
  <si>
    <t>No.17 Fav</t>
  </si>
  <si>
    <t>No.19 Fav</t>
  </si>
</sst>
</file>

<file path=xl/styles.xml><?xml version="1.0" encoding="utf-8"?>
<styleSheet xmlns="http://schemas.openxmlformats.org/spreadsheetml/2006/main">
  <numFmts count="4">
    <numFmt numFmtId="176" formatCode="_-&quot;Rp&quot;* #,##0_-;\-&quot;Rp&quot;* #,##0_-;_-&quot;Rp&quot;* &quot;-&quot;??_-;_-@_-"/>
    <numFmt numFmtId="177" formatCode="_(* #,##0_);_(* \(#,##0\);_(* &quot;-&quot;_);_(@_)"/>
    <numFmt numFmtId="178" formatCode="_-&quot;Rp&quot;* #,##0.00_-;\-&quot;Rp&quot;* #,##0.00_-;_-&quot;Rp&quot;* &quot;-&quot;??_-;_-@_-"/>
    <numFmt numFmtId="179" formatCode="_(* #,##0.00_);_(* \(#,##0.00\);_(* &quot;-&quot;??_);_(@_)"/>
  </numFmts>
  <fonts count="29">
    <font>
      <sz val="10"/>
      <color rgb="FF000000"/>
      <name val="Arial"/>
      <charset val="134"/>
      <scheme val="minor"/>
    </font>
    <font>
      <sz val="10"/>
      <color theme="1"/>
      <name val="Arial"/>
      <charset val="134"/>
      <scheme val="minor"/>
    </font>
    <font>
      <sz val="10"/>
      <color rgb="FF000000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0"/>
      <color rgb="FF000000"/>
      <name val="Arial"/>
      <charset val="134"/>
      <scheme val="minor"/>
    </font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0"/>
      <color rgb="FF000000"/>
      <name val="Times New Roman"/>
      <charset val="134"/>
    </font>
    <font>
      <sz val="10"/>
      <color rgb="FF000000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5" borderId="0" applyNumberFormat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7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9" fillId="12" borderId="20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3" borderId="17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6" borderId="22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6" borderId="17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45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Border="1" applyAlignment="1"/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9" xfId="0" applyFont="1" applyBorder="1" applyAlignment="1"/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/>
    <xf numFmtId="0" fontId="5" fillId="0" borderId="3" xfId="0" applyFont="1" applyBorder="1" applyAlignment="1">
      <alignment vertical="center"/>
    </xf>
    <xf numFmtId="0" fontId="2" fillId="0" borderId="13" xfId="0" applyFont="1" applyBorder="1" applyAlignment="1">
      <alignment horizontal="center"/>
    </xf>
    <xf numFmtId="0" fontId="4" fillId="0" borderId="14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0" xfId="0" applyFont="1" applyBorder="1" applyAlignment="1"/>
    <xf numFmtId="0" fontId="5" fillId="0" borderId="3" xfId="0" applyFont="1" applyBorder="1" applyAlignment="1"/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/>
    </xf>
    <xf numFmtId="0" fontId="4" fillId="0" borderId="9" xfId="0" applyFont="1" applyFill="1" applyBorder="1" applyAlignment="1"/>
    <xf numFmtId="9" fontId="5" fillId="0" borderId="11" xfId="6" applyFont="1" applyBorder="1" applyAlignment="1">
      <alignment vertical="center" wrapText="1"/>
    </xf>
    <xf numFmtId="0" fontId="4" fillId="0" borderId="12" xfId="0" applyFont="1" applyFill="1" applyBorder="1" applyAlignment="1"/>
    <xf numFmtId="9" fontId="5" fillId="0" borderId="13" xfId="6" applyFont="1" applyBorder="1" applyAlignment="1">
      <alignment vertical="center" wrapText="1"/>
    </xf>
    <xf numFmtId="0" fontId="4" fillId="0" borderId="14" xfId="0" applyFont="1" applyFill="1" applyBorder="1" applyAlignment="1"/>
    <xf numFmtId="3" fontId="5" fillId="0" borderId="0" xfId="0" applyNumberFormat="1" applyFont="1" applyBorder="1" applyAlignment="1"/>
    <xf numFmtId="3" fontId="5" fillId="0" borderId="0" xfId="0" applyNumberFormat="1" applyFont="1" applyAlignment="1"/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Alignme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8" fillId="0" borderId="3" xfId="0" applyFont="1" applyBorder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en-US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d-ID" sz="1400" b="1" i="0" baseline="0">
                <a:effectLst/>
              </a:rPr>
              <a:t>Altruisme Ditinjau Berdasarkan Latar Belakang Pendidikan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'JAWABAN  TRYOUT  FIX'!$AF$4:$AF$5</c:f>
              <c:strCache>
                <c:ptCount val="2"/>
                <c:pt idx="0">
                  <c:v>S1</c:v>
                </c:pt>
                <c:pt idx="1">
                  <c:v>SMA</c:v>
                </c:pt>
              </c:strCache>
            </c:strRef>
          </c:cat>
          <c:val>
            <c:numRef>
              <c:f>'JAWABAN  TRYOUT  FIX'!$AG$4:$AG$5</c:f>
              <c:numCache>
                <c:formatCode>General</c:formatCode>
                <c:ptCount val="2"/>
                <c:pt idx="0">
                  <c:v>74.86667</c:v>
                </c:pt>
                <c:pt idx="1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89243392"/>
        <c:axId val="189244928"/>
      </c:barChart>
      <c:catAx>
        <c:axId val="1892433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9244928"/>
        <c:crosses val="autoZero"/>
        <c:auto val="1"/>
        <c:lblAlgn val="ctr"/>
        <c:lblOffset val="100"/>
        <c:noMultiLvlLbl val="0"/>
      </c:catAx>
      <c:valAx>
        <c:axId val="189244928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-5400000" spcFirstLastPara="0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92433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en-US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d-ID" sz="1400" b="1" i="0" baseline="0">
                <a:effectLst/>
              </a:rPr>
              <a:t>Altruisme Ditinjau Berdasarkan Status Pernikahan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'JAWABAN  TRYOUT  FIX'!$AF$6:$AF$8</c:f>
              <c:strCache>
                <c:ptCount val="3"/>
                <c:pt idx="0">
                  <c:v>Sudah Menikah</c:v>
                </c:pt>
                <c:pt idx="1">
                  <c:v>Belum Menikah</c:v>
                </c:pt>
                <c:pt idx="2">
                  <c:v>Perpisahan Akibat Kematian</c:v>
                </c:pt>
              </c:strCache>
            </c:strRef>
          </c:cat>
          <c:val>
            <c:numRef>
              <c:f>'JAWABAN  TRYOUT  FIX'!$AG$6:$AG$8</c:f>
              <c:numCache>
                <c:formatCode>General</c:formatCode>
                <c:ptCount val="3"/>
                <c:pt idx="0">
                  <c:v>74.91262</c:v>
                </c:pt>
                <c:pt idx="1">
                  <c:v>72.14925</c:v>
                </c:pt>
                <c:pt idx="2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69819136"/>
        <c:axId val="169820928"/>
      </c:barChart>
      <c:catAx>
        <c:axId val="16981913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9820928"/>
        <c:crosses val="autoZero"/>
        <c:auto val="1"/>
        <c:lblAlgn val="ctr"/>
        <c:lblOffset val="100"/>
        <c:noMultiLvlLbl val="0"/>
      </c:catAx>
      <c:valAx>
        <c:axId val="169820928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-5400000" spcFirstLastPara="0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981913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en-US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d-ID" sz="1400" b="1" i="0" baseline="0">
                <a:effectLst/>
              </a:rPr>
              <a:t>Altruisme Ditinjau Berdasarkan Sudah atau Tidak Mempunyai Anak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'JAWABAN  TRYOUT  FIX'!$AF$9:$AF$10</c:f>
              <c:strCache>
                <c:ptCount val="2"/>
                <c:pt idx="0">
                  <c:v>Sudah Punya Anak</c:v>
                </c:pt>
                <c:pt idx="1">
                  <c:v>Tidak Punya Anak</c:v>
                </c:pt>
              </c:strCache>
            </c:strRef>
          </c:cat>
          <c:val>
            <c:numRef>
              <c:f>'JAWABAN  TRYOUT  FIX'!$AG$9:$AG$10</c:f>
              <c:numCache>
                <c:formatCode>General</c:formatCode>
                <c:ptCount val="2"/>
                <c:pt idx="0">
                  <c:v>74.86667</c:v>
                </c:pt>
                <c:pt idx="1">
                  <c:v>72.14925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69834752"/>
        <c:axId val="169852928"/>
      </c:barChart>
      <c:catAx>
        <c:axId val="16983475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9852928"/>
        <c:crosses val="autoZero"/>
        <c:auto val="1"/>
        <c:lblAlgn val="ctr"/>
        <c:lblOffset val="100"/>
        <c:noMultiLvlLbl val="0"/>
      </c:catAx>
      <c:valAx>
        <c:axId val="169852928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-5400000" spcFirstLastPara="0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98347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en-US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d-ID" sz="1400" b="1" i="0" baseline="0">
                <a:effectLst/>
              </a:rPr>
              <a:t>Altruisme Ditinjau Berdasarkan Keaktifan Dalam Berorganisasi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'JAWABAN  TRYOUT  FIX'!$AF$11:$AF$12</c:f>
              <c:strCache>
                <c:ptCount val="2"/>
                <c:pt idx="0">
                  <c:v>Aktif di Organisasi</c:v>
                </c:pt>
                <c:pt idx="1">
                  <c:v>Tidak Aktif di Organisasi</c:v>
                </c:pt>
              </c:strCache>
            </c:strRef>
          </c:cat>
          <c:val>
            <c:numRef>
              <c:f>'JAWABAN  TRYOUT  FIX'!$AG$11:$AG$12</c:f>
              <c:numCache>
                <c:formatCode>General</c:formatCode>
                <c:ptCount val="2"/>
                <c:pt idx="0">
                  <c:v>74.81731</c:v>
                </c:pt>
                <c:pt idx="1">
                  <c:v>74.91262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90199296"/>
        <c:axId val="190200832"/>
      </c:barChart>
      <c:catAx>
        <c:axId val="1901992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0200832"/>
        <c:crosses val="autoZero"/>
        <c:auto val="1"/>
        <c:lblAlgn val="ctr"/>
        <c:lblOffset val="100"/>
        <c:noMultiLvlLbl val="0"/>
      </c:catAx>
      <c:valAx>
        <c:axId val="190200832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-5400000" spcFirstLastPara="0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019929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en-US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d-ID" sz="1400" b="1" i="0" baseline="0">
                <a:effectLst/>
              </a:rPr>
              <a:t>Altruisme Ditinjau Berdasarkan 4 Aspek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'JAWABAN  TRYOUT  FIX'!$AF$13:$AF$16</c:f>
              <c:strCache>
                <c:ptCount val="4"/>
                <c:pt idx="0">
                  <c:v>Peduli</c:v>
                </c:pt>
                <c:pt idx="1">
                  <c:v>Penolong</c:v>
                </c:pt>
                <c:pt idx="2">
                  <c:v>Perhatian Terhadap Orang Lain</c:v>
                </c:pt>
                <c:pt idx="3">
                  <c:v>Rela Berkorban</c:v>
                </c:pt>
              </c:strCache>
            </c:strRef>
          </c:cat>
          <c:val>
            <c:numRef>
              <c:f>'JAWABAN  TRYOUT  FIX'!$AG$13:$AG$16</c:f>
              <c:numCache>
                <c:formatCode>General</c:formatCode>
                <c:ptCount val="4"/>
                <c:pt idx="0">
                  <c:v>22.54286</c:v>
                </c:pt>
                <c:pt idx="1">
                  <c:v>22.59048</c:v>
                </c:pt>
                <c:pt idx="2">
                  <c:v>11.35238</c:v>
                </c:pt>
                <c:pt idx="3">
                  <c:v>18.38095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90241408"/>
        <c:axId val="190243200"/>
      </c:barChart>
      <c:catAx>
        <c:axId val="1902414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0243200"/>
        <c:crosses val="autoZero"/>
        <c:auto val="1"/>
        <c:lblAlgn val="ctr"/>
        <c:lblOffset val="100"/>
        <c:noMultiLvlLbl val="0"/>
      </c:catAx>
      <c:valAx>
        <c:axId val="190243200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-5400000" spcFirstLastPara="0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024140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Prosentase</a:t>
            </a:r>
            <a:r>
              <a:rPr lang="id-ID" baseline="0"/>
              <a:t> Altruisme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'JAWABAN  TRYOUT  FIX'!$AB$14:$AB$16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'JAWABAN  TRYOUT  FIX'!$AC$14:$AC$16</c:f>
              <c:numCache>
                <c:formatCode>General</c:formatCode>
                <c:ptCount val="3"/>
                <c:pt idx="0">
                  <c:v>0</c:v>
                </c:pt>
                <c:pt idx="1">
                  <c:v>84</c:v>
                </c:pt>
                <c:pt idx="2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209609856"/>
        <c:axId val="209611392"/>
      </c:barChart>
      <c:catAx>
        <c:axId val="20960985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9611392"/>
        <c:crosses val="autoZero"/>
        <c:auto val="1"/>
        <c:lblAlgn val="ctr"/>
        <c:lblOffset val="100"/>
        <c:noMultiLvlLbl val="0"/>
      </c:catAx>
      <c:valAx>
        <c:axId val="2096113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960985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33</xdr:col>
      <xdr:colOff>180975</xdr:colOff>
      <xdr:row>2</xdr:row>
      <xdr:rowOff>1</xdr:rowOff>
    </xdr:from>
    <xdr:to>
      <xdr:col>38</xdr:col>
      <xdr:colOff>180974</xdr:colOff>
      <xdr:row>14</xdr:row>
      <xdr:rowOff>57150</xdr:rowOff>
    </xdr:to>
    <xdr:graphicFrame>
      <xdr:nvGraphicFramePr>
        <xdr:cNvPr id="4" name="Chart 3"/>
        <xdr:cNvGraphicFramePr/>
      </xdr:nvGraphicFramePr>
      <xdr:xfrm>
        <a:off x="41262300" y="333375"/>
        <a:ext cx="4190365" cy="2781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209550</xdr:colOff>
      <xdr:row>1</xdr:row>
      <xdr:rowOff>161925</xdr:rowOff>
    </xdr:from>
    <xdr:to>
      <xdr:col>43</xdr:col>
      <xdr:colOff>590550</xdr:colOff>
      <xdr:row>14</xdr:row>
      <xdr:rowOff>57150</xdr:rowOff>
    </xdr:to>
    <xdr:graphicFrame>
      <xdr:nvGraphicFramePr>
        <xdr:cNvPr id="6" name="Chart 5"/>
        <xdr:cNvGraphicFramePr/>
      </xdr:nvGraphicFramePr>
      <xdr:xfrm>
        <a:off x="45481875" y="323850"/>
        <a:ext cx="4572000" cy="2790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171451</xdr:colOff>
      <xdr:row>14</xdr:row>
      <xdr:rowOff>142875</xdr:rowOff>
    </xdr:from>
    <xdr:to>
      <xdr:col>38</xdr:col>
      <xdr:colOff>190501</xdr:colOff>
      <xdr:row>27</xdr:row>
      <xdr:rowOff>180975</xdr:rowOff>
    </xdr:to>
    <xdr:graphicFrame>
      <xdr:nvGraphicFramePr>
        <xdr:cNvPr id="7" name="Chart 6"/>
        <xdr:cNvGraphicFramePr/>
      </xdr:nvGraphicFramePr>
      <xdr:xfrm>
        <a:off x="41252775" y="3200400"/>
        <a:ext cx="4210050" cy="27336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238125</xdr:colOff>
      <xdr:row>14</xdr:row>
      <xdr:rowOff>161925</xdr:rowOff>
    </xdr:from>
    <xdr:to>
      <xdr:col>43</xdr:col>
      <xdr:colOff>619125</xdr:colOff>
      <xdr:row>28</xdr:row>
      <xdr:rowOff>28575</xdr:rowOff>
    </xdr:to>
    <xdr:graphicFrame>
      <xdr:nvGraphicFramePr>
        <xdr:cNvPr id="8" name="Chart 7"/>
        <xdr:cNvGraphicFramePr/>
      </xdr:nvGraphicFramePr>
      <xdr:xfrm>
        <a:off x="45510450" y="3219450"/>
        <a:ext cx="4572000" cy="2752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342900</xdr:colOff>
      <xdr:row>28</xdr:row>
      <xdr:rowOff>104775</xdr:rowOff>
    </xdr:from>
    <xdr:to>
      <xdr:col>40</xdr:col>
      <xdr:colOff>723900</xdr:colOff>
      <xdr:row>45</xdr:row>
      <xdr:rowOff>66675</xdr:rowOff>
    </xdr:to>
    <xdr:graphicFrame>
      <xdr:nvGraphicFramePr>
        <xdr:cNvPr id="9" name="Chart 8"/>
        <xdr:cNvGraphicFramePr/>
      </xdr:nvGraphicFramePr>
      <xdr:xfrm>
        <a:off x="43100625" y="60483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1114425</xdr:colOff>
      <xdr:row>18</xdr:row>
      <xdr:rowOff>28575</xdr:rowOff>
    </xdr:from>
    <xdr:to>
      <xdr:col>31</xdr:col>
      <xdr:colOff>733425</xdr:colOff>
      <xdr:row>33</xdr:row>
      <xdr:rowOff>38100</xdr:rowOff>
    </xdr:to>
    <xdr:graphicFrame>
      <xdr:nvGraphicFramePr>
        <xdr:cNvPr id="2" name="Chart 1"/>
        <xdr:cNvGraphicFramePr/>
      </xdr:nvGraphicFramePr>
      <xdr:xfrm>
        <a:off x="35061525" y="4048125"/>
        <a:ext cx="4648200" cy="2771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G123"/>
  <sheetViews>
    <sheetView tabSelected="1" topLeftCell="B1" workbookViewId="0">
      <pane ySplit="1" topLeftCell="A2" activePane="bottomLeft" state="frozen"/>
      <selection/>
      <selection pane="bottomLeft" activeCell="F123" sqref="F123:Y123"/>
    </sheetView>
  </sheetViews>
  <sheetFormatPr defaultColWidth="12.5714285714286" defaultRowHeight="15.75" customHeight="1"/>
  <cols>
    <col min="1" max="26" width="18.8571428571429" customWidth="1"/>
    <col min="27" max="27" width="18.8571428571429" style="4" customWidth="1"/>
    <col min="28" max="31" width="18.8571428571429" customWidth="1"/>
    <col min="32" max="32" width="21.2857142857143" customWidth="1"/>
    <col min="33" max="33" width="10.2857142857143" customWidth="1"/>
  </cols>
  <sheetData>
    <row r="1" ht="12.75" spans="1:2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5</v>
      </c>
      <c r="H1" s="1" t="s">
        <v>5</v>
      </c>
      <c r="I1" s="1" t="s">
        <v>5</v>
      </c>
      <c r="J1" s="1" t="s">
        <v>6</v>
      </c>
      <c r="K1" s="1" t="s">
        <v>5</v>
      </c>
      <c r="L1" s="1" t="s">
        <v>5</v>
      </c>
      <c r="M1" s="1" t="s">
        <v>5</v>
      </c>
      <c r="N1" s="1" t="s">
        <v>5</v>
      </c>
      <c r="O1" s="1" t="s">
        <v>6</v>
      </c>
      <c r="P1" s="1" t="s">
        <v>6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5</v>
      </c>
      <c r="V1" s="1" t="s">
        <v>5</v>
      </c>
      <c r="W1" s="1" t="s">
        <v>5</v>
      </c>
      <c r="X1" s="1" t="s">
        <v>5</v>
      </c>
      <c r="Y1" s="1" t="s">
        <v>6</v>
      </c>
      <c r="Z1" s="2" t="s">
        <v>7</v>
      </c>
      <c r="AA1" s="5" t="s">
        <v>8</v>
      </c>
    </row>
    <row r="2" ht="13.5" spans="1:33">
      <c r="A2" s="2" t="s">
        <v>9</v>
      </c>
      <c r="B2" s="2" t="s">
        <v>10</v>
      </c>
      <c r="C2" s="2" t="s">
        <v>11</v>
      </c>
      <c r="D2" s="2" t="s">
        <v>12</v>
      </c>
      <c r="E2" s="2" t="s">
        <v>12</v>
      </c>
      <c r="F2" s="2">
        <v>4</v>
      </c>
      <c r="G2" s="2">
        <v>4</v>
      </c>
      <c r="H2" s="2">
        <v>4</v>
      </c>
      <c r="I2" s="2">
        <v>4</v>
      </c>
      <c r="J2" s="2">
        <v>3</v>
      </c>
      <c r="K2" s="2">
        <v>4</v>
      </c>
      <c r="L2" s="2">
        <v>3</v>
      </c>
      <c r="M2" s="2">
        <v>3</v>
      </c>
      <c r="N2" s="2">
        <v>3</v>
      </c>
      <c r="O2" s="2">
        <v>3</v>
      </c>
      <c r="P2" s="2">
        <v>3</v>
      </c>
      <c r="Q2" s="2">
        <v>4</v>
      </c>
      <c r="R2" s="2">
        <v>3</v>
      </c>
      <c r="S2" s="2">
        <v>3</v>
      </c>
      <c r="T2" s="2">
        <v>3</v>
      </c>
      <c r="U2" s="2">
        <v>3</v>
      </c>
      <c r="V2" s="2">
        <v>4</v>
      </c>
      <c r="W2" s="2">
        <v>3</v>
      </c>
      <c r="X2" s="2">
        <v>3</v>
      </c>
      <c r="Y2" s="2">
        <v>3</v>
      </c>
      <c r="Z2">
        <f t="shared" ref="Z2:Z33" si="0">SUM(F2:Y2)</f>
        <v>67</v>
      </c>
      <c r="AA2" s="4" t="str">
        <f t="shared" ref="AA2:AA33" si="1">IF(Z:Z&lt;67,"Rendah",IF(Z:Z&lt;82,"Sedang",IF(Z:Z&gt;82,"Tinggi")))</f>
        <v>Sedang</v>
      </c>
      <c r="AC2" s="6"/>
      <c r="AD2" s="6"/>
      <c r="AE2" s="6"/>
      <c r="AF2" s="6"/>
      <c r="AG2" s="6"/>
    </row>
    <row r="3" ht="15" spans="1:33">
      <c r="A3" s="2" t="s">
        <v>13</v>
      </c>
      <c r="B3" s="2" t="s">
        <v>14</v>
      </c>
      <c r="C3" s="2" t="s">
        <v>15</v>
      </c>
      <c r="D3" s="2" t="s">
        <v>16</v>
      </c>
      <c r="E3" s="2" t="s">
        <v>12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4</v>
      </c>
      <c r="U3" s="2">
        <v>4</v>
      </c>
      <c r="V3" s="2">
        <v>4</v>
      </c>
      <c r="W3" s="2">
        <v>4</v>
      </c>
      <c r="X3" s="2">
        <v>3</v>
      </c>
      <c r="Y3" s="2">
        <v>3</v>
      </c>
      <c r="Z3">
        <f t="shared" si="0"/>
        <v>78</v>
      </c>
      <c r="AA3" s="4" t="str">
        <f t="shared" si="1"/>
        <v>Sedang</v>
      </c>
      <c r="AB3" s="7" t="s">
        <v>17</v>
      </c>
      <c r="AC3" s="8">
        <f>AVERAGE(Z2:Z106)</f>
        <v>74.8666666666667</v>
      </c>
      <c r="AD3" s="9"/>
      <c r="AE3" s="6"/>
      <c r="AF3" s="10" t="s">
        <v>18</v>
      </c>
      <c r="AG3" s="10" t="s">
        <v>19</v>
      </c>
    </row>
    <row r="4" spans="1:33">
      <c r="A4" s="2" t="s">
        <v>20</v>
      </c>
      <c r="B4" s="2" t="s">
        <v>21</v>
      </c>
      <c r="C4" s="2" t="s">
        <v>22</v>
      </c>
      <c r="D4" s="2" t="s">
        <v>12</v>
      </c>
      <c r="E4" s="2" t="s">
        <v>16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3</v>
      </c>
      <c r="P4" s="2">
        <v>3</v>
      </c>
      <c r="Q4" s="2">
        <v>3</v>
      </c>
      <c r="R4" s="2">
        <v>3</v>
      </c>
      <c r="S4" s="2">
        <v>4</v>
      </c>
      <c r="T4" s="2">
        <v>3</v>
      </c>
      <c r="U4" s="2">
        <v>3</v>
      </c>
      <c r="V4" s="2">
        <v>4</v>
      </c>
      <c r="W4" s="2">
        <v>3</v>
      </c>
      <c r="X4" s="2">
        <v>2</v>
      </c>
      <c r="Y4" s="2">
        <v>4</v>
      </c>
      <c r="Z4">
        <f t="shared" si="0"/>
        <v>62</v>
      </c>
      <c r="AA4" s="4" t="str">
        <f t="shared" si="1"/>
        <v>Rendah</v>
      </c>
      <c r="AB4" s="11" t="s">
        <v>23</v>
      </c>
      <c r="AC4" s="12">
        <f>STDEV(Z2:Z106)</f>
        <v>7.43182691416123</v>
      </c>
      <c r="AD4" s="9"/>
      <c r="AE4" s="6"/>
      <c r="AF4" s="13" t="s">
        <v>24</v>
      </c>
      <c r="AG4" s="44">
        <v>74.86667</v>
      </c>
    </row>
    <row r="5" ht="15" spans="1:33">
      <c r="A5" s="2" t="s">
        <v>25</v>
      </c>
      <c r="B5" s="2" t="s">
        <v>10</v>
      </c>
      <c r="C5" s="2" t="s">
        <v>22</v>
      </c>
      <c r="D5" s="2" t="s">
        <v>12</v>
      </c>
      <c r="E5" s="2" t="s">
        <v>12</v>
      </c>
      <c r="F5" s="2">
        <v>4</v>
      </c>
      <c r="G5" s="2">
        <v>4</v>
      </c>
      <c r="H5" s="2">
        <v>4</v>
      </c>
      <c r="I5" s="2">
        <v>4</v>
      </c>
      <c r="J5" s="2">
        <v>3</v>
      </c>
      <c r="K5" s="2">
        <v>4</v>
      </c>
      <c r="L5" s="2">
        <v>3</v>
      </c>
      <c r="M5" s="2">
        <v>3</v>
      </c>
      <c r="N5" s="2">
        <v>4</v>
      </c>
      <c r="O5" s="2">
        <v>4</v>
      </c>
      <c r="P5" s="2">
        <v>3</v>
      </c>
      <c r="Q5" s="2">
        <v>4</v>
      </c>
      <c r="R5" s="2">
        <v>3</v>
      </c>
      <c r="S5" s="2">
        <v>4</v>
      </c>
      <c r="T5" s="2">
        <v>3</v>
      </c>
      <c r="U5" s="2">
        <v>3</v>
      </c>
      <c r="V5" s="2">
        <v>4</v>
      </c>
      <c r="W5" s="2">
        <v>4</v>
      </c>
      <c r="X5" s="2">
        <v>3</v>
      </c>
      <c r="Y5" s="2">
        <v>3</v>
      </c>
      <c r="Z5">
        <f t="shared" si="0"/>
        <v>71</v>
      </c>
      <c r="AA5" s="4" t="str">
        <f t="shared" si="1"/>
        <v>Sedang</v>
      </c>
      <c r="AC5" s="9"/>
      <c r="AD5" s="9"/>
      <c r="AE5" s="6"/>
      <c r="AF5" s="13" t="s">
        <v>26</v>
      </c>
      <c r="AG5" s="13">
        <v>70</v>
      </c>
    </row>
    <row r="6" spans="1:33">
      <c r="A6" s="2">
        <v>27</v>
      </c>
      <c r="B6" s="2" t="s">
        <v>24</v>
      </c>
      <c r="C6" s="2" t="s">
        <v>15</v>
      </c>
      <c r="D6" s="2" t="s">
        <v>16</v>
      </c>
      <c r="E6" s="2" t="s">
        <v>16</v>
      </c>
      <c r="F6" s="2">
        <v>4</v>
      </c>
      <c r="G6" s="2">
        <v>4</v>
      </c>
      <c r="H6" s="2">
        <v>4</v>
      </c>
      <c r="I6" s="2">
        <v>4</v>
      </c>
      <c r="J6" s="2">
        <v>4</v>
      </c>
      <c r="K6" s="2">
        <v>4</v>
      </c>
      <c r="L6" s="2">
        <v>3</v>
      </c>
      <c r="M6" s="2">
        <v>4</v>
      </c>
      <c r="N6" s="2">
        <v>4</v>
      </c>
      <c r="O6" s="2">
        <v>3</v>
      </c>
      <c r="P6" s="2">
        <v>4</v>
      </c>
      <c r="Q6" s="2">
        <v>4</v>
      </c>
      <c r="R6" s="2">
        <v>3</v>
      </c>
      <c r="S6" s="2">
        <v>4</v>
      </c>
      <c r="T6" s="2">
        <v>3</v>
      </c>
      <c r="U6" s="2">
        <v>3</v>
      </c>
      <c r="V6" s="2">
        <v>3</v>
      </c>
      <c r="W6" s="2">
        <v>3</v>
      </c>
      <c r="X6" s="2">
        <v>3</v>
      </c>
      <c r="Y6" s="2">
        <v>4</v>
      </c>
      <c r="Z6">
        <f t="shared" si="0"/>
        <v>72</v>
      </c>
      <c r="AA6" s="4" t="str">
        <f t="shared" si="1"/>
        <v>Sedang</v>
      </c>
      <c r="AC6" s="9"/>
      <c r="AD6" s="9"/>
      <c r="AE6" s="6"/>
      <c r="AF6" s="13" t="s">
        <v>22</v>
      </c>
      <c r="AG6" s="44">
        <v>74.91262</v>
      </c>
    </row>
    <row r="7" spans="1:33">
      <c r="A7" s="2">
        <v>22</v>
      </c>
      <c r="B7" s="2" t="s">
        <v>26</v>
      </c>
      <c r="C7" s="2" t="s">
        <v>15</v>
      </c>
      <c r="D7" s="2" t="s">
        <v>16</v>
      </c>
      <c r="E7" s="2" t="s">
        <v>16</v>
      </c>
      <c r="F7" s="2">
        <v>3</v>
      </c>
      <c r="G7" s="2">
        <v>3</v>
      </c>
      <c r="H7" s="2">
        <v>3</v>
      </c>
      <c r="I7" s="2">
        <v>3</v>
      </c>
      <c r="J7" s="2">
        <v>4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 s="2">
        <v>3</v>
      </c>
      <c r="W7" s="2">
        <v>3</v>
      </c>
      <c r="X7" s="2">
        <v>3</v>
      </c>
      <c r="Y7" s="2">
        <v>3</v>
      </c>
      <c r="Z7">
        <f t="shared" si="0"/>
        <v>61</v>
      </c>
      <c r="AA7" s="4" t="str">
        <f t="shared" si="1"/>
        <v>Rendah</v>
      </c>
      <c r="AB7" s="14" t="s">
        <v>27</v>
      </c>
      <c r="AC7" s="15" t="s">
        <v>28</v>
      </c>
      <c r="AD7" s="16" t="s">
        <v>29</v>
      </c>
      <c r="AE7" s="6"/>
      <c r="AF7" s="13" t="s">
        <v>15</v>
      </c>
      <c r="AG7" s="44">
        <v>72.14925</v>
      </c>
    </row>
    <row r="8" ht="30" spans="1:33">
      <c r="A8" s="2">
        <v>22</v>
      </c>
      <c r="B8" s="2" t="s">
        <v>14</v>
      </c>
      <c r="C8" s="2" t="s">
        <v>15</v>
      </c>
      <c r="D8" s="2" t="s">
        <v>16</v>
      </c>
      <c r="E8" s="2" t="s">
        <v>16</v>
      </c>
      <c r="F8" s="2">
        <v>4</v>
      </c>
      <c r="G8" s="2">
        <v>4</v>
      </c>
      <c r="H8" s="2">
        <v>3</v>
      </c>
      <c r="I8" s="2">
        <v>3</v>
      </c>
      <c r="J8" s="2">
        <v>4</v>
      </c>
      <c r="K8" s="2">
        <v>3</v>
      </c>
      <c r="L8" s="2">
        <v>3</v>
      </c>
      <c r="M8" s="2">
        <v>3</v>
      </c>
      <c r="N8" s="2">
        <v>3</v>
      </c>
      <c r="O8" s="2">
        <v>3</v>
      </c>
      <c r="P8" s="2">
        <v>3</v>
      </c>
      <c r="Q8" s="2">
        <v>3</v>
      </c>
      <c r="R8" s="2">
        <v>4</v>
      </c>
      <c r="S8" s="2">
        <v>3</v>
      </c>
      <c r="T8" s="2">
        <v>3</v>
      </c>
      <c r="U8" s="2">
        <v>3</v>
      </c>
      <c r="V8" s="2">
        <v>3</v>
      </c>
      <c r="W8" s="2">
        <v>3</v>
      </c>
      <c r="X8" s="2">
        <v>3</v>
      </c>
      <c r="Y8" s="2">
        <v>3</v>
      </c>
      <c r="Z8">
        <f t="shared" si="0"/>
        <v>64</v>
      </c>
      <c r="AA8" s="4" t="str">
        <f t="shared" si="1"/>
        <v>Rendah</v>
      </c>
      <c r="AB8" s="17" t="s">
        <v>30</v>
      </c>
      <c r="AC8" s="18" t="s">
        <v>31</v>
      </c>
      <c r="AD8" s="19" t="s">
        <v>32</v>
      </c>
      <c r="AE8" s="6"/>
      <c r="AF8" s="13" t="s">
        <v>11</v>
      </c>
      <c r="AG8" s="13">
        <v>67</v>
      </c>
    </row>
    <row r="9" ht="15" customHeight="1" spans="1:33">
      <c r="A9" s="2">
        <v>22</v>
      </c>
      <c r="B9" s="2" t="s">
        <v>14</v>
      </c>
      <c r="C9" s="2" t="s">
        <v>15</v>
      </c>
      <c r="D9" s="2" t="s">
        <v>16</v>
      </c>
      <c r="E9" s="2" t="s">
        <v>16</v>
      </c>
      <c r="F9" s="2">
        <v>4</v>
      </c>
      <c r="G9" s="2">
        <v>3</v>
      </c>
      <c r="H9" s="2">
        <v>3</v>
      </c>
      <c r="I9" s="2">
        <v>3</v>
      </c>
      <c r="J9" s="2">
        <v>3</v>
      </c>
      <c r="K9" s="2">
        <v>3</v>
      </c>
      <c r="L9" s="2">
        <v>3</v>
      </c>
      <c r="M9" s="2">
        <v>3</v>
      </c>
      <c r="N9" s="2">
        <v>3</v>
      </c>
      <c r="O9" s="2">
        <v>2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3</v>
      </c>
      <c r="V9" s="2">
        <v>3</v>
      </c>
      <c r="W9" s="2">
        <v>3</v>
      </c>
      <c r="X9" s="2">
        <v>3</v>
      </c>
      <c r="Y9" s="2">
        <v>4</v>
      </c>
      <c r="Z9">
        <f t="shared" si="0"/>
        <v>61</v>
      </c>
      <c r="AA9" s="4" t="str">
        <f t="shared" si="1"/>
        <v>Rendah</v>
      </c>
      <c r="AB9" s="20" t="s">
        <v>33</v>
      </c>
      <c r="AC9" s="21" t="s">
        <v>34</v>
      </c>
      <c r="AD9" s="22" t="s">
        <v>35</v>
      </c>
      <c r="AE9" s="6"/>
      <c r="AF9" s="13" t="s">
        <v>36</v>
      </c>
      <c r="AG9" s="44">
        <v>74.86667</v>
      </c>
    </row>
    <row r="10" spans="1:33">
      <c r="A10" s="2">
        <v>24</v>
      </c>
      <c r="B10" s="2" t="s">
        <v>21</v>
      </c>
      <c r="C10" s="2" t="s">
        <v>22</v>
      </c>
      <c r="D10" s="2" t="s">
        <v>12</v>
      </c>
      <c r="E10" s="2" t="s">
        <v>12</v>
      </c>
      <c r="F10" s="2">
        <v>4</v>
      </c>
      <c r="G10" s="2">
        <v>4</v>
      </c>
      <c r="H10" s="2">
        <v>3</v>
      </c>
      <c r="I10" s="2">
        <v>4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4</v>
      </c>
      <c r="P10" s="2">
        <v>3</v>
      </c>
      <c r="Q10" s="2">
        <v>3</v>
      </c>
      <c r="R10" s="2">
        <v>4</v>
      </c>
      <c r="S10" s="2">
        <v>4</v>
      </c>
      <c r="T10" s="2">
        <v>3</v>
      </c>
      <c r="U10" s="2">
        <v>3</v>
      </c>
      <c r="V10" s="2">
        <v>3</v>
      </c>
      <c r="W10" s="2">
        <v>3</v>
      </c>
      <c r="X10" s="2">
        <v>3</v>
      </c>
      <c r="Y10" s="2">
        <v>4</v>
      </c>
      <c r="Z10">
        <f t="shared" si="0"/>
        <v>68</v>
      </c>
      <c r="AA10" s="4" t="str">
        <f t="shared" si="1"/>
        <v>Sedang</v>
      </c>
      <c r="AB10" s="23" t="s">
        <v>37</v>
      </c>
      <c r="AC10" s="24" t="s">
        <v>38</v>
      </c>
      <c r="AD10" s="25" t="s">
        <v>39</v>
      </c>
      <c r="AE10" s="26"/>
      <c r="AF10" s="27" t="s">
        <v>40</v>
      </c>
      <c r="AG10" s="44">
        <v>72.14925</v>
      </c>
    </row>
    <row r="11" ht="15" customHeight="1" spans="1:33">
      <c r="A11" s="2">
        <v>38</v>
      </c>
      <c r="B11" s="2" t="s">
        <v>41</v>
      </c>
      <c r="C11" s="2" t="s">
        <v>22</v>
      </c>
      <c r="D11" s="2" t="s">
        <v>12</v>
      </c>
      <c r="E11" s="2" t="s">
        <v>12</v>
      </c>
      <c r="F11" s="2">
        <v>3</v>
      </c>
      <c r="G11" s="2">
        <v>3</v>
      </c>
      <c r="H11" s="2">
        <v>3</v>
      </c>
      <c r="I11" s="2">
        <v>4</v>
      </c>
      <c r="J11" s="2">
        <v>3</v>
      </c>
      <c r="K11" s="2">
        <v>3</v>
      </c>
      <c r="L11" s="2">
        <v>2</v>
      </c>
      <c r="M11" s="2">
        <v>2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3</v>
      </c>
      <c r="V11" s="2">
        <v>3</v>
      </c>
      <c r="W11" s="2">
        <v>3</v>
      </c>
      <c r="X11" s="2">
        <v>3</v>
      </c>
      <c r="Y11" s="2">
        <v>4</v>
      </c>
      <c r="Z11">
        <f t="shared" si="0"/>
        <v>60</v>
      </c>
      <c r="AA11" s="4" t="str">
        <f t="shared" si="1"/>
        <v>Rendah</v>
      </c>
      <c r="AC11" s="28"/>
      <c r="AD11" s="6"/>
      <c r="AE11" s="6"/>
      <c r="AF11" s="29" t="s">
        <v>42</v>
      </c>
      <c r="AG11" s="44">
        <v>74.81731</v>
      </c>
    </row>
    <row r="12" ht="30.75" customHeight="1" spans="1:33">
      <c r="A12" s="2">
        <v>22</v>
      </c>
      <c r="B12" s="2" t="s">
        <v>43</v>
      </c>
      <c r="C12" s="2" t="s">
        <v>15</v>
      </c>
      <c r="D12" s="2" t="s">
        <v>16</v>
      </c>
      <c r="E12" s="2" t="s">
        <v>12</v>
      </c>
      <c r="F12" s="2">
        <v>4</v>
      </c>
      <c r="G12" s="2">
        <v>3</v>
      </c>
      <c r="H12" s="2">
        <v>2</v>
      </c>
      <c r="I12" s="2">
        <v>3</v>
      </c>
      <c r="J12" s="2">
        <v>4</v>
      </c>
      <c r="K12" s="2">
        <v>4</v>
      </c>
      <c r="L12" s="2">
        <v>2</v>
      </c>
      <c r="M12" s="2">
        <v>4</v>
      </c>
      <c r="N12" s="2">
        <v>3</v>
      </c>
      <c r="O12" s="2">
        <v>2</v>
      </c>
      <c r="P12" s="2">
        <v>4</v>
      </c>
      <c r="Q12" s="2">
        <v>3</v>
      </c>
      <c r="R12" s="2">
        <v>4</v>
      </c>
      <c r="S12" s="2">
        <v>3</v>
      </c>
      <c r="T12" s="2">
        <v>4</v>
      </c>
      <c r="U12" s="2">
        <v>2</v>
      </c>
      <c r="V12" s="2">
        <v>3</v>
      </c>
      <c r="W12" s="2">
        <v>2</v>
      </c>
      <c r="X12" s="2">
        <v>3</v>
      </c>
      <c r="Y12" s="2">
        <v>4</v>
      </c>
      <c r="Z12">
        <f t="shared" si="0"/>
        <v>63</v>
      </c>
      <c r="AA12" s="4" t="str">
        <f t="shared" si="1"/>
        <v>Rendah</v>
      </c>
      <c r="AB12" s="6"/>
      <c r="AC12" s="28"/>
      <c r="AD12" s="6"/>
      <c r="AE12" s="6"/>
      <c r="AF12" s="29" t="s">
        <v>44</v>
      </c>
      <c r="AG12" s="44">
        <v>74.91262</v>
      </c>
    </row>
    <row r="13" customHeight="1" spans="1:33">
      <c r="A13" s="2">
        <v>22</v>
      </c>
      <c r="B13" s="2" t="s">
        <v>45</v>
      </c>
      <c r="C13" s="2" t="s">
        <v>15</v>
      </c>
      <c r="D13" s="2" t="s">
        <v>16</v>
      </c>
      <c r="E13" s="2" t="s">
        <v>12</v>
      </c>
      <c r="F13" s="2">
        <v>4</v>
      </c>
      <c r="G13" s="2">
        <v>4</v>
      </c>
      <c r="H13" s="2">
        <v>4</v>
      </c>
      <c r="I13" s="2">
        <v>4</v>
      </c>
      <c r="J13" s="2">
        <v>4</v>
      </c>
      <c r="K13" s="2">
        <v>4</v>
      </c>
      <c r="L13" s="2">
        <v>2</v>
      </c>
      <c r="M13" s="2">
        <v>3</v>
      </c>
      <c r="N13" s="2">
        <v>3</v>
      </c>
      <c r="O13" s="2">
        <v>4</v>
      </c>
      <c r="P13" s="2">
        <v>4</v>
      </c>
      <c r="Q13" s="2">
        <v>3</v>
      </c>
      <c r="R13" s="2">
        <v>4</v>
      </c>
      <c r="S13" s="2">
        <v>4</v>
      </c>
      <c r="T13" s="2">
        <v>3</v>
      </c>
      <c r="U13" s="2">
        <v>4</v>
      </c>
      <c r="V13" s="2">
        <v>4</v>
      </c>
      <c r="W13" s="2">
        <v>4</v>
      </c>
      <c r="X13" s="2">
        <v>3</v>
      </c>
      <c r="Y13" s="2">
        <v>4</v>
      </c>
      <c r="Z13">
        <f t="shared" si="0"/>
        <v>73</v>
      </c>
      <c r="AA13" s="4" t="str">
        <f t="shared" si="1"/>
        <v>Sedang</v>
      </c>
      <c r="AB13" s="30" t="s">
        <v>46</v>
      </c>
      <c r="AC13" s="15" t="s">
        <v>7</v>
      </c>
      <c r="AD13" s="16" t="s">
        <v>47</v>
      </c>
      <c r="AE13" s="6"/>
      <c r="AF13" s="29" t="s">
        <v>48</v>
      </c>
      <c r="AG13" s="44">
        <v>22.54286</v>
      </c>
    </row>
    <row r="14" ht="15" customHeight="1" spans="1:33">
      <c r="A14" s="2">
        <v>24</v>
      </c>
      <c r="B14" s="2" t="s">
        <v>49</v>
      </c>
      <c r="C14" s="2" t="s">
        <v>15</v>
      </c>
      <c r="D14" s="2" t="s">
        <v>16</v>
      </c>
      <c r="E14" s="2" t="s">
        <v>12</v>
      </c>
      <c r="F14" s="2">
        <v>4</v>
      </c>
      <c r="G14" s="2">
        <v>3</v>
      </c>
      <c r="H14" s="2">
        <v>3</v>
      </c>
      <c r="I14" s="2">
        <v>4</v>
      </c>
      <c r="J14" s="2">
        <v>4</v>
      </c>
      <c r="K14" s="2">
        <v>4</v>
      </c>
      <c r="L14" s="2">
        <v>2</v>
      </c>
      <c r="M14" s="2">
        <v>2</v>
      </c>
      <c r="N14" s="2">
        <v>3</v>
      </c>
      <c r="O14" s="2">
        <v>3</v>
      </c>
      <c r="P14" s="2">
        <v>4</v>
      </c>
      <c r="Q14" s="2">
        <v>3</v>
      </c>
      <c r="R14" s="2">
        <v>4</v>
      </c>
      <c r="S14" s="2">
        <v>3</v>
      </c>
      <c r="T14" s="2">
        <v>3</v>
      </c>
      <c r="U14" s="2">
        <v>4</v>
      </c>
      <c r="V14" s="2">
        <v>3</v>
      </c>
      <c r="W14" s="2">
        <v>3</v>
      </c>
      <c r="X14" s="2">
        <v>2</v>
      </c>
      <c r="Y14" s="2">
        <v>3</v>
      </c>
      <c r="Z14">
        <f t="shared" si="0"/>
        <v>64</v>
      </c>
      <c r="AA14" s="4" t="str">
        <f t="shared" si="1"/>
        <v>Rendah</v>
      </c>
      <c r="AB14" s="31" t="s">
        <v>37</v>
      </c>
      <c r="AC14" s="18">
        <v>0</v>
      </c>
      <c r="AD14" s="32">
        <f>AC14/AC17</f>
        <v>0</v>
      </c>
      <c r="AE14" s="6"/>
      <c r="AF14" s="29" t="s">
        <v>50</v>
      </c>
      <c r="AG14" s="44">
        <v>22.59048</v>
      </c>
    </row>
    <row r="15" ht="30" customHeight="1" spans="1:33">
      <c r="A15" s="2">
        <v>22</v>
      </c>
      <c r="B15" s="2" t="s">
        <v>51</v>
      </c>
      <c r="C15" s="2" t="s">
        <v>15</v>
      </c>
      <c r="D15" s="2" t="s">
        <v>16</v>
      </c>
      <c r="E15" s="2" t="s">
        <v>16</v>
      </c>
      <c r="F15" s="2">
        <v>4</v>
      </c>
      <c r="G15" s="2">
        <v>3</v>
      </c>
      <c r="H15" s="2">
        <v>3</v>
      </c>
      <c r="I15" s="2">
        <v>4</v>
      </c>
      <c r="J15" s="2">
        <v>3</v>
      </c>
      <c r="K15" s="2">
        <v>3</v>
      </c>
      <c r="L15" s="2">
        <v>2</v>
      </c>
      <c r="M15" s="2">
        <v>2</v>
      </c>
      <c r="N15" s="2">
        <v>3</v>
      </c>
      <c r="O15" s="2">
        <v>3</v>
      </c>
      <c r="P15" s="2">
        <v>4</v>
      </c>
      <c r="Q15" s="2">
        <v>3</v>
      </c>
      <c r="R15" s="2">
        <v>3</v>
      </c>
      <c r="S15" s="2">
        <v>3</v>
      </c>
      <c r="T15" s="2">
        <v>3</v>
      </c>
      <c r="U15" s="2">
        <v>3</v>
      </c>
      <c r="V15" s="2">
        <v>3</v>
      </c>
      <c r="W15" s="2">
        <v>4</v>
      </c>
      <c r="X15" s="2">
        <v>2</v>
      </c>
      <c r="Y15" s="2">
        <v>3</v>
      </c>
      <c r="Z15">
        <f t="shared" si="0"/>
        <v>61</v>
      </c>
      <c r="AA15" s="4" t="str">
        <f t="shared" si="1"/>
        <v>Rendah</v>
      </c>
      <c r="AB15" s="33" t="s">
        <v>33</v>
      </c>
      <c r="AC15" s="13">
        <v>84</v>
      </c>
      <c r="AD15" s="34">
        <f>AC15/AC17</f>
        <v>0.8</v>
      </c>
      <c r="AE15" s="6"/>
      <c r="AF15" s="29" t="s">
        <v>52</v>
      </c>
      <c r="AG15" s="27">
        <v>11.35238</v>
      </c>
    </row>
    <row r="16" ht="15" customHeight="1" spans="1:33">
      <c r="A16" s="2">
        <v>21</v>
      </c>
      <c r="B16" s="2" t="s">
        <v>53</v>
      </c>
      <c r="C16" s="2" t="s">
        <v>15</v>
      </c>
      <c r="D16" s="2" t="s">
        <v>16</v>
      </c>
      <c r="E16" s="2" t="s">
        <v>16</v>
      </c>
      <c r="F16" s="2">
        <v>4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4</v>
      </c>
      <c r="O16" s="2">
        <v>4</v>
      </c>
      <c r="P16" s="2">
        <v>1</v>
      </c>
      <c r="Q16" s="2">
        <v>4</v>
      </c>
      <c r="R16" s="2">
        <v>4</v>
      </c>
      <c r="S16" s="2">
        <v>4</v>
      </c>
      <c r="T16" s="2">
        <v>4</v>
      </c>
      <c r="U16" s="2">
        <v>4</v>
      </c>
      <c r="V16" s="2">
        <v>4</v>
      </c>
      <c r="W16" s="2">
        <v>4</v>
      </c>
      <c r="X16" s="2">
        <v>4</v>
      </c>
      <c r="Y16" s="2">
        <v>2</v>
      </c>
      <c r="Z16">
        <f t="shared" si="0"/>
        <v>71</v>
      </c>
      <c r="AA16" s="4" t="str">
        <f t="shared" si="1"/>
        <v>Sedang</v>
      </c>
      <c r="AB16" s="33" t="s">
        <v>30</v>
      </c>
      <c r="AC16" s="13">
        <v>21</v>
      </c>
      <c r="AD16" s="34">
        <f>AC16/AC17</f>
        <v>0.2</v>
      </c>
      <c r="AE16" s="6"/>
      <c r="AF16" s="29" t="s">
        <v>54</v>
      </c>
      <c r="AG16" s="27">
        <v>18.38095</v>
      </c>
    </row>
    <row r="17" customHeight="1" spans="1:33">
      <c r="A17" s="2">
        <v>23</v>
      </c>
      <c r="B17" s="2" t="s">
        <v>51</v>
      </c>
      <c r="C17" s="2" t="s">
        <v>15</v>
      </c>
      <c r="D17" s="2" t="s">
        <v>16</v>
      </c>
      <c r="E17" s="2" t="s">
        <v>12</v>
      </c>
      <c r="F17" s="2">
        <v>3</v>
      </c>
      <c r="G17" s="2">
        <v>4</v>
      </c>
      <c r="H17" s="2">
        <v>4</v>
      </c>
      <c r="I17" s="2">
        <v>3</v>
      </c>
      <c r="J17" s="2">
        <v>4</v>
      </c>
      <c r="K17" s="2">
        <v>3</v>
      </c>
      <c r="L17" s="2">
        <v>3</v>
      </c>
      <c r="M17" s="2">
        <v>3</v>
      </c>
      <c r="N17" s="2">
        <v>4</v>
      </c>
      <c r="O17" s="2">
        <v>3</v>
      </c>
      <c r="P17" s="2">
        <v>2</v>
      </c>
      <c r="Q17" s="2">
        <v>3</v>
      </c>
      <c r="R17" s="2">
        <v>3</v>
      </c>
      <c r="S17" s="2">
        <v>4</v>
      </c>
      <c r="T17" s="2">
        <v>3</v>
      </c>
      <c r="U17" s="2">
        <v>4</v>
      </c>
      <c r="V17" s="2">
        <v>3</v>
      </c>
      <c r="W17" s="2">
        <v>4</v>
      </c>
      <c r="X17" s="2">
        <v>3</v>
      </c>
      <c r="Y17" s="2">
        <v>2</v>
      </c>
      <c r="Z17">
        <f t="shared" si="0"/>
        <v>65</v>
      </c>
      <c r="AA17" s="4" t="str">
        <f t="shared" si="1"/>
        <v>Rendah</v>
      </c>
      <c r="AB17" s="35" t="s">
        <v>55</v>
      </c>
      <c r="AC17" s="13">
        <v>105</v>
      </c>
      <c r="AD17" s="34">
        <v>1</v>
      </c>
      <c r="AE17" s="6"/>
      <c r="AF17" s="6"/>
      <c r="AG17" s="26"/>
    </row>
    <row r="18" ht="15" spans="1:33">
      <c r="A18" s="2">
        <v>22</v>
      </c>
      <c r="B18" s="2" t="s">
        <v>56</v>
      </c>
      <c r="C18" s="2" t="s">
        <v>15</v>
      </c>
      <c r="D18" s="2" t="s">
        <v>16</v>
      </c>
      <c r="E18" s="2" t="s">
        <v>12</v>
      </c>
      <c r="F18" s="2">
        <v>4</v>
      </c>
      <c r="G18" s="2">
        <v>4</v>
      </c>
      <c r="H18" s="2">
        <v>3</v>
      </c>
      <c r="I18" s="2">
        <v>3</v>
      </c>
      <c r="J18" s="2">
        <v>4</v>
      </c>
      <c r="K18" s="2">
        <v>3</v>
      </c>
      <c r="L18" s="2">
        <v>3</v>
      </c>
      <c r="M18" s="2">
        <v>3</v>
      </c>
      <c r="N18" s="2">
        <v>4</v>
      </c>
      <c r="O18" s="2">
        <v>4</v>
      </c>
      <c r="P18" s="2">
        <v>2</v>
      </c>
      <c r="Q18" s="2">
        <v>3</v>
      </c>
      <c r="R18" s="2">
        <v>4</v>
      </c>
      <c r="S18" s="2">
        <v>4</v>
      </c>
      <c r="T18" s="2">
        <v>3</v>
      </c>
      <c r="U18" s="2">
        <v>3</v>
      </c>
      <c r="V18" s="2">
        <v>4</v>
      </c>
      <c r="W18" s="2">
        <v>4</v>
      </c>
      <c r="X18" s="2">
        <v>3</v>
      </c>
      <c r="Y18" s="2">
        <v>2</v>
      </c>
      <c r="Z18">
        <f t="shared" si="0"/>
        <v>67</v>
      </c>
      <c r="AA18" s="4" t="str">
        <f t="shared" si="1"/>
        <v>Sedang</v>
      </c>
      <c r="AC18" s="9"/>
      <c r="AD18" s="9"/>
      <c r="AE18" s="6"/>
      <c r="AF18" s="6"/>
      <c r="AG18" s="6"/>
    </row>
    <row r="19" ht="15" spans="1:33">
      <c r="A19" s="2">
        <v>23</v>
      </c>
      <c r="B19" s="2" t="s">
        <v>56</v>
      </c>
      <c r="C19" s="2" t="s">
        <v>15</v>
      </c>
      <c r="D19" s="2" t="s">
        <v>16</v>
      </c>
      <c r="E19" s="2" t="s">
        <v>12</v>
      </c>
      <c r="F19" s="2">
        <v>4</v>
      </c>
      <c r="G19" s="2">
        <v>4</v>
      </c>
      <c r="H19" s="2">
        <v>3</v>
      </c>
      <c r="I19" s="2">
        <v>3</v>
      </c>
      <c r="J19" s="2">
        <v>3</v>
      </c>
      <c r="K19" s="2">
        <v>3</v>
      </c>
      <c r="L19" s="2">
        <v>3</v>
      </c>
      <c r="M19" s="2">
        <v>4</v>
      </c>
      <c r="N19" s="2">
        <v>4</v>
      </c>
      <c r="O19" s="2">
        <v>4</v>
      </c>
      <c r="P19" s="2">
        <v>2</v>
      </c>
      <c r="Q19" s="2">
        <v>3</v>
      </c>
      <c r="R19" s="2">
        <v>4</v>
      </c>
      <c r="S19" s="2">
        <v>4</v>
      </c>
      <c r="T19" s="2">
        <v>4</v>
      </c>
      <c r="U19" s="2">
        <v>3</v>
      </c>
      <c r="V19" s="2">
        <v>3</v>
      </c>
      <c r="W19" s="2">
        <v>4</v>
      </c>
      <c r="X19" s="2">
        <v>3</v>
      </c>
      <c r="Y19" s="2">
        <v>2</v>
      </c>
      <c r="Z19">
        <f t="shared" si="0"/>
        <v>67</v>
      </c>
      <c r="AA19" s="4" t="str">
        <f t="shared" si="1"/>
        <v>Sedang</v>
      </c>
      <c r="AC19" s="28"/>
      <c r="AD19" s="6"/>
      <c r="AE19" s="6"/>
      <c r="AF19" s="6"/>
      <c r="AG19" s="6"/>
    </row>
    <row r="20" ht="15" customHeight="1" spans="1:33">
      <c r="A20" s="2">
        <v>25</v>
      </c>
      <c r="B20" s="2" t="s">
        <v>43</v>
      </c>
      <c r="C20" s="2" t="s">
        <v>15</v>
      </c>
      <c r="D20" s="2" t="s">
        <v>16</v>
      </c>
      <c r="E20" s="2" t="s">
        <v>16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3</v>
      </c>
      <c r="O20" s="2">
        <v>4</v>
      </c>
      <c r="P20" s="2">
        <v>3</v>
      </c>
      <c r="Q20" s="2">
        <v>3</v>
      </c>
      <c r="R20" s="2">
        <v>4</v>
      </c>
      <c r="S20" s="2">
        <v>3</v>
      </c>
      <c r="T20" s="2">
        <v>3</v>
      </c>
      <c r="U20" s="2">
        <v>4</v>
      </c>
      <c r="V20" s="2">
        <v>3</v>
      </c>
      <c r="W20" s="2">
        <v>3</v>
      </c>
      <c r="X20" s="2">
        <v>3</v>
      </c>
      <c r="Y20" s="2">
        <v>4</v>
      </c>
      <c r="Z20">
        <f t="shared" si="0"/>
        <v>65</v>
      </c>
      <c r="AA20" s="4" t="str">
        <f t="shared" si="1"/>
        <v>Rendah</v>
      </c>
      <c r="AB20" s="36"/>
      <c r="AC20" s="28"/>
      <c r="AD20" s="6"/>
      <c r="AE20" s="6"/>
      <c r="AF20" s="6"/>
      <c r="AG20" s="6"/>
    </row>
    <row r="21" customHeight="1" spans="1:33">
      <c r="A21" s="2">
        <v>25</v>
      </c>
      <c r="B21" s="2" t="s">
        <v>57</v>
      </c>
      <c r="C21" s="2" t="s">
        <v>15</v>
      </c>
      <c r="D21" s="2" t="s">
        <v>16</v>
      </c>
      <c r="E21" s="2" t="s">
        <v>12</v>
      </c>
      <c r="F21" s="2">
        <v>4</v>
      </c>
      <c r="G21" s="2">
        <v>3</v>
      </c>
      <c r="H21" s="2">
        <v>3</v>
      </c>
      <c r="I21" s="2">
        <v>3</v>
      </c>
      <c r="J21" s="2">
        <v>3</v>
      </c>
      <c r="K21" s="2">
        <v>4</v>
      </c>
      <c r="L21" s="2">
        <v>2</v>
      </c>
      <c r="M21" s="2">
        <v>2</v>
      </c>
      <c r="N21" s="2">
        <v>4</v>
      </c>
      <c r="O21" s="2">
        <v>2</v>
      </c>
      <c r="P21" s="2">
        <v>3</v>
      </c>
      <c r="Q21" s="2">
        <v>3</v>
      </c>
      <c r="R21" s="2">
        <v>3</v>
      </c>
      <c r="S21" s="2">
        <v>4</v>
      </c>
      <c r="T21" s="2">
        <v>3</v>
      </c>
      <c r="U21" s="2">
        <v>4</v>
      </c>
      <c r="V21" s="2">
        <v>4</v>
      </c>
      <c r="W21" s="2">
        <v>3</v>
      </c>
      <c r="X21" s="2">
        <v>3</v>
      </c>
      <c r="Y21" s="2">
        <v>4</v>
      </c>
      <c r="Z21">
        <f t="shared" si="0"/>
        <v>64</v>
      </c>
      <c r="AA21" s="4" t="str">
        <f t="shared" si="1"/>
        <v>Rendah</v>
      </c>
      <c r="AB21" s="37"/>
      <c r="AC21" s="26"/>
      <c r="AD21" s="26"/>
      <c r="AE21" s="38"/>
      <c r="AF21" s="38"/>
      <c r="AG21" s="6"/>
    </row>
    <row r="22" customHeight="1" spans="1:33">
      <c r="A22" s="2">
        <v>25</v>
      </c>
      <c r="B22" s="2" t="s">
        <v>57</v>
      </c>
      <c r="C22" s="2" t="s">
        <v>15</v>
      </c>
      <c r="D22" s="2" t="s">
        <v>16</v>
      </c>
      <c r="E22" s="2" t="s">
        <v>12</v>
      </c>
      <c r="F22" s="2">
        <v>3</v>
      </c>
      <c r="G22" s="2">
        <v>3</v>
      </c>
      <c r="H22" s="2">
        <v>4</v>
      </c>
      <c r="I22" s="2">
        <v>3</v>
      </c>
      <c r="J22" s="2">
        <v>4</v>
      </c>
      <c r="K22" s="2">
        <v>4</v>
      </c>
      <c r="L22" s="2">
        <v>2</v>
      </c>
      <c r="M22" s="2">
        <v>2</v>
      </c>
      <c r="N22" s="2">
        <v>3</v>
      </c>
      <c r="O22" s="2">
        <v>2</v>
      </c>
      <c r="P22" s="2">
        <v>3</v>
      </c>
      <c r="Q22" s="2">
        <v>3</v>
      </c>
      <c r="R22" s="2">
        <v>3</v>
      </c>
      <c r="S22" s="2">
        <v>4</v>
      </c>
      <c r="T22" s="2">
        <v>3</v>
      </c>
      <c r="U22" s="2">
        <v>4</v>
      </c>
      <c r="V22" s="2">
        <v>4</v>
      </c>
      <c r="W22" s="2">
        <v>3</v>
      </c>
      <c r="X22" s="2">
        <v>3</v>
      </c>
      <c r="Y22" s="2">
        <v>4</v>
      </c>
      <c r="Z22">
        <f t="shared" si="0"/>
        <v>64</v>
      </c>
      <c r="AA22" s="4" t="str">
        <f t="shared" si="1"/>
        <v>Rendah</v>
      </c>
      <c r="AB22" s="26"/>
      <c r="AC22" s="9"/>
      <c r="AD22" s="9"/>
      <c r="AE22" s="39"/>
      <c r="AF22" s="39"/>
      <c r="AG22" s="6"/>
    </row>
    <row r="23" ht="15" customHeight="1" spans="1:33">
      <c r="A23" s="2">
        <v>30</v>
      </c>
      <c r="B23" s="2" t="s">
        <v>24</v>
      </c>
      <c r="C23" s="2" t="s">
        <v>22</v>
      </c>
      <c r="D23" s="2" t="s">
        <v>12</v>
      </c>
      <c r="E23" s="2" t="s">
        <v>16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 s="2">
        <v>3</v>
      </c>
      <c r="Y23" s="2">
        <v>4</v>
      </c>
      <c r="Z23">
        <f t="shared" si="0"/>
        <v>61</v>
      </c>
      <c r="AA23" s="4" t="str">
        <f t="shared" si="1"/>
        <v>Rendah</v>
      </c>
      <c r="AB23" s="26"/>
      <c r="AC23" s="9"/>
      <c r="AD23" s="9"/>
      <c r="AE23" s="40"/>
      <c r="AF23" s="40"/>
      <c r="AG23" s="6"/>
    </row>
    <row r="24" ht="15" customHeight="1" spans="1:33">
      <c r="A24" s="2" t="s">
        <v>58</v>
      </c>
      <c r="B24" s="2" t="s">
        <v>10</v>
      </c>
      <c r="C24" s="2" t="s">
        <v>15</v>
      </c>
      <c r="D24" s="2" t="s">
        <v>16</v>
      </c>
      <c r="E24" s="2" t="s">
        <v>12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4</v>
      </c>
      <c r="L24" s="2">
        <v>4</v>
      </c>
      <c r="M24" s="2">
        <v>4</v>
      </c>
      <c r="N24" s="2">
        <v>4</v>
      </c>
      <c r="O24" s="2">
        <v>1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4</v>
      </c>
      <c r="Z24">
        <f t="shared" si="0"/>
        <v>77</v>
      </c>
      <c r="AA24" s="4" t="str">
        <f t="shared" si="1"/>
        <v>Sedang</v>
      </c>
      <c r="AB24" s="41"/>
      <c r="AC24" s="9"/>
      <c r="AD24" s="9"/>
      <c r="AE24" s="40"/>
      <c r="AF24" s="40"/>
      <c r="AG24" s="6"/>
    </row>
    <row r="25" ht="15" customHeight="1" spans="1:33">
      <c r="A25" s="2">
        <v>32</v>
      </c>
      <c r="B25" s="2" t="s">
        <v>21</v>
      </c>
      <c r="C25" s="2" t="s">
        <v>22</v>
      </c>
      <c r="D25" s="2" t="s">
        <v>16</v>
      </c>
      <c r="E25" s="2" t="s">
        <v>12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 s="2">
        <v>4</v>
      </c>
      <c r="W25" s="2">
        <v>4</v>
      </c>
      <c r="X25" s="2">
        <v>4</v>
      </c>
      <c r="Y25" s="2">
        <v>4</v>
      </c>
      <c r="Z25">
        <f t="shared" si="0"/>
        <v>80</v>
      </c>
      <c r="AA25" s="4" t="str">
        <f t="shared" si="1"/>
        <v>Sedang</v>
      </c>
      <c r="AB25" s="41"/>
      <c r="AC25" s="9"/>
      <c r="AD25" s="9"/>
      <c r="AE25" s="40"/>
      <c r="AF25" s="40"/>
      <c r="AG25" s="6"/>
    </row>
    <row r="26" ht="15" customHeight="1" spans="1:33">
      <c r="A26" s="2" t="s">
        <v>59</v>
      </c>
      <c r="B26" s="2" t="s">
        <v>26</v>
      </c>
      <c r="C26" s="2" t="s">
        <v>15</v>
      </c>
      <c r="D26" s="2" t="s">
        <v>16</v>
      </c>
      <c r="E26" s="2" t="s">
        <v>12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 s="2">
        <v>4</v>
      </c>
      <c r="W26" s="2">
        <v>4</v>
      </c>
      <c r="X26" s="2">
        <v>4</v>
      </c>
      <c r="Y26" s="2">
        <v>4</v>
      </c>
      <c r="Z26">
        <f t="shared" si="0"/>
        <v>80</v>
      </c>
      <c r="AA26" s="4" t="str">
        <f t="shared" si="1"/>
        <v>Sedang</v>
      </c>
      <c r="AB26" s="41"/>
      <c r="AC26" s="9"/>
      <c r="AD26" s="9"/>
      <c r="AE26" s="40"/>
      <c r="AF26" s="40"/>
      <c r="AG26" s="6"/>
    </row>
    <row r="27" ht="15" spans="1:33">
      <c r="A27" s="2" t="s">
        <v>60</v>
      </c>
      <c r="B27" s="2" t="s">
        <v>61</v>
      </c>
      <c r="C27" s="2" t="s">
        <v>22</v>
      </c>
      <c r="D27" s="2" t="s">
        <v>12</v>
      </c>
      <c r="E27" s="2" t="s">
        <v>12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 s="2">
        <v>4</v>
      </c>
      <c r="W27" s="2">
        <v>4</v>
      </c>
      <c r="X27" s="2">
        <v>4</v>
      </c>
      <c r="Y27" s="2">
        <v>4</v>
      </c>
      <c r="Z27">
        <f t="shared" si="0"/>
        <v>80</v>
      </c>
      <c r="AA27" s="4" t="str">
        <f t="shared" si="1"/>
        <v>Sedang</v>
      </c>
      <c r="AB27" s="41"/>
      <c r="AC27" s="9"/>
      <c r="AD27" s="9"/>
      <c r="AE27" s="40"/>
      <c r="AF27" s="40"/>
      <c r="AG27" s="6"/>
    </row>
    <row r="28" ht="15" spans="1:33">
      <c r="A28" s="2" t="s">
        <v>62</v>
      </c>
      <c r="B28" s="2" t="s">
        <v>10</v>
      </c>
      <c r="C28" s="2" t="s">
        <v>22</v>
      </c>
      <c r="D28" s="2" t="s">
        <v>12</v>
      </c>
      <c r="E28" s="2" t="s">
        <v>16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2">
        <v>4</v>
      </c>
      <c r="X28" s="2">
        <v>4</v>
      </c>
      <c r="Y28" s="2">
        <v>4</v>
      </c>
      <c r="Z28">
        <f t="shared" si="0"/>
        <v>80</v>
      </c>
      <c r="AA28" s="4" t="str">
        <f t="shared" si="1"/>
        <v>Sedang</v>
      </c>
      <c r="AB28" s="42"/>
      <c r="AC28" s="9"/>
      <c r="AD28" s="9"/>
      <c r="AE28" s="40"/>
      <c r="AF28" s="40"/>
      <c r="AG28" s="6"/>
    </row>
    <row r="29" ht="15" spans="1:32">
      <c r="A29" s="2" t="s">
        <v>63</v>
      </c>
      <c r="B29" s="2" t="s">
        <v>21</v>
      </c>
      <c r="C29" s="2" t="s">
        <v>15</v>
      </c>
      <c r="D29" s="2" t="s">
        <v>16</v>
      </c>
      <c r="E29" s="2" t="s">
        <v>16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 s="2">
        <v>4</v>
      </c>
      <c r="W29" s="2">
        <v>4</v>
      </c>
      <c r="X29" s="2">
        <v>4</v>
      </c>
      <c r="Y29" s="2">
        <v>4</v>
      </c>
      <c r="Z29">
        <f t="shared" si="0"/>
        <v>80</v>
      </c>
      <c r="AA29" s="4" t="str">
        <f t="shared" si="1"/>
        <v>Sedang</v>
      </c>
      <c r="AB29" s="41"/>
      <c r="AC29" s="41"/>
      <c r="AD29" s="41"/>
      <c r="AE29" s="43"/>
      <c r="AF29" s="43"/>
    </row>
    <row r="30" ht="12.75" spans="1:27">
      <c r="A30" s="2" t="s">
        <v>25</v>
      </c>
      <c r="B30" s="2" t="s">
        <v>10</v>
      </c>
      <c r="C30" s="2" t="s">
        <v>22</v>
      </c>
      <c r="D30" s="2" t="s">
        <v>12</v>
      </c>
      <c r="E30" s="2" t="s">
        <v>12</v>
      </c>
      <c r="F30" s="2">
        <v>4</v>
      </c>
      <c r="G30" s="2">
        <v>4</v>
      </c>
      <c r="H30" s="2">
        <v>4</v>
      </c>
      <c r="I30" s="2">
        <v>4</v>
      </c>
      <c r="J30" s="2">
        <v>2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 s="2">
        <v>4</v>
      </c>
      <c r="W30" s="2">
        <v>4</v>
      </c>
      <c r="X30" s="2">
        <v>4</v>
      </c>
      <c r="Y30" s="2">
        <v>4</v>
      </c>
      <c r="Z30">
        <f t="shared" si="0"/>
        <v>78</v>
      </c>
      <c r="AA30" s="4" t="str">
        <f t="shared" si="1"/>
        <v>Sedang</v>
      </c>
    </row>
    <row r="31" ht="12.75" spans="1:27">
      <c r="A31" s="2">
        <v>37</v>
      </c>
      <c r="B31" s="2" t="s">
        <v>64</v>
      </c>
      <c r="C31" s="2" t="s">
        <v>22</v>
      </c>
      <c r="D31" s="2" t="s">
        <v>12</v>
      </c>
      <c r="E31" s="2" t="s">
        <v>12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4</v>
      </c>
      <c r="M31" s="2">
        <v>3</v>
      </c>
      <c r="N31" s="2">
        <v>4</v>
      </c>
      <c r="O31" s="2">
        <v>4</v>
      </c>
      <c r="P31" s="2">
        <v>3</v>
      </c>
      <c r="Q31" s="2">
        <v>3</v>
      </c>
      <c r="R31" s="2">
        <v>3</v>
      </c>
      <c r="S31" s="2">
        <v>3</v>
      </c>
      <c r="T31" s="2">
        <v>4</v>
      </c>
      <c r="U31" s="2">
        <v>4</v>
      </c>
      <c r="V31" s="2">
        <v>4</v>
      </c>
      <c r="W31" s="2">
        <v>3</v>
      </c>
      <c r="X31" s="2">
        <v>3</v>
      </c>
      <c r="Y31" s="2">
        <v>4</v>
      </c>
      <c r="Z31">
        <f t="shared" si="0"/>
        <v>72</v>
      </c>
      <c r="AA31" s="4" t="str">
        <f t="shared" si="1"/>
        <v>Sedang</v>
      </c>
    </row>
    <row r="32" ht="12.75" customHeight="1" spans="1:27">
      <c r="A32" s="2">
        <v>35</v>
      </c>
      <c r="B32" s="2" t="s">
        <v>65</v>
      </c>
      <c r="C32" s="2" t="s">
        <v>22</v>
      </c>
      <c r="D32" s="2" t="s">
        <v>12</v>
      </c>
      <c r="E32" s="2" t="s">
        <v>16</v>
      </c>
      <c r="F32" s="2">
        <v>4</v>
      </c>
      <c r="G32" s="2">
        <v>3</v>
      </c>
      <c r="H32" s="2">
        <v>3</v>
      </c>
      <c r="I32" s="2">
        <v>3</v>
      </c>
      <c r="J32" s="2">
        <v>4</v>
      </c>
      <c r="K32" s="2">
        <v>3</v>
      </c>
      <c r="L32" s="2">
        <v>3</v>
      </c>
      <c r="M32" s="2">
        <v>4</v>
      </c>
      <c r="N32" s="2">
        <v>3</v>
      </c>
      <c r="O32" s="2">
        <v>4</v>
      </c>
      <c r="P32" s="2">
        <v>2</v>
      </c>
      <c r="Q32" s="2">
        <v>4</v>
      </c>
      <c r="R32" s="2">
        <v>3</v>
      </c>
      <c r="S32" s="2">
        <v>3</v>
      </c>
      <c r="T32" s="2">
        <v>3</v>
      </c>
      <c r="U32" s="2">
        <v>4</v>
      </c>
      <c r="V32" s="2">
        <v>4</v>
      </c>
      <c r="W32" s="2">
        <v>4</v>
      </c>
      <c r="X32" s="2">
        <v>3</v>
      </c>
      <c r="Y32" s="2">
        <v>4</v>
      </c>
      <c r="Z32">
        <f t="shared" si="0"/>
        <v>68</v>
      </c>
      <c r="AA32" s="4" t="str">
        <f t="shared" si="1"/>
        <v>Sedang</v>
      </c>
    </row>
    <row r="33" ht="12.75" customHeight="1" spans="1:27">
      <c r="A33" s="2" t="s">
        <v>59</v>
      </c>
      <c r="B33" s="2" t="s">
        <v>66</v>
      </c>
      <c r="C33" s="2" t="s">
        <v>22</v>
      </c>
      <c r="D33" s="2" t="s">
        <v>12</v>
      </c>
      <c r="E33" s="2" t="s">
        <v>12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>
        <f t="shared" si="0"/>
        <v>80</v>
      </c>
      <c r="AA33" s="4" t="str">
        <f t="shared" si="1"/>
        <v>Sedang</v>
      </c>
    </row>
    <row r="34" ht="12.75" customHeight="1" spans="1:27">
      <c r="A34" s="2">
        <v>26</v>
      </c>
      <c r="B34" s="2" t="s">
        <v>24</v>
      </c>
      <c r="C34" s="2" t="s">
        <v>22</v>
      </c>
      <c r="D34" s="2" t="s">
        <v>12</v>
      </c>
      <c r="E34" s="2" t="s">
        <v>16</v>
      </c>
      <c r="F34" s="2">
        <v>4</v>
      </c>
      <c r="G34" s="2">
        <v>3</v>
      </c>
      <c r="H34" s="2">
        <v>3</v>
      </c>
      <c r="I34" s="2">
        <v>3</v>
      </c>
      <c r="J34" s="2">
        <v>4</v>
      </c>
      <c r="K34" s="2">
        <v>3</v>
      </c>
      <c r="L34" s="2">
        <v>3</v>
      </c>
      <c r="M34" s="2">
        <v>4</v>
      </c>
      <c r="N34" s="2">
        <v>4</v>
      </c>
      <c r="O34" s="2">
        <v>3</v>
      </c>
      <c r="P34" s="2">
        <v>3</v>
      </c>
      <c r="Q34" s="2">
        <v>4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4</v>
      </c>
      <c r="X34" s="2">
        <v>3</v>
      </c>
      <c r="Y34" s="2">
        <v>3</v>
      </c>
      <c r="Z34">
        <f t="shared" ref="Z34:Z65" si="2">SUM(F34:Y34)</f>
        <v>66</v>
      </c>
      <c r="AA34" s="4" t="str">
        <f t="shared" ref="AA34:AA65" si="3">IF(Z:Z&lt;67,"Rendah",IF(Z:Z&lt;82,"Sedang",IF(Z:Z&gt;82,"Tinggi")))</f>
        <v>Rendah</v>
      </c>
    </row>
    <row r="35" ht="12.75" customHeight="1" spans="1:27">
      <c r="A35" s="2">
        <v>35</v>
      </c>
      <c r="B35" s="2" t="s">
        <v>24</v>
      </c>
      <c r="C35" s="2" t="s">
        <v>22</v>
      </c>
      <c r="D35" s="2" t="s">
        <v>12</v>
      </c>
      <c r="E35" s="2" t="s">
        <v>16</v>
      </c>
      <c r="F35" s="2">
        <v>4</v>
      </c>
      <c r="G35" s="2">
        <v>4</v>
      </c>
      <c r="H35" s="2">
        <v>3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4</v>
      </c>
      <c r="V35" s="2">
        <v>4</v>
      </c>
      <c r="W35" s="2">
        <v>4</v>
      </c>
      <c r="X35" s="2">
        <v>4</v>
      </c>
      <c r="Y35" s="2">
        <v>3</v>
      </c>
      <c r="Z35">
        <f t="shared" si="2"/>
        <v>78</v>
      </c>
      <c r="AA35" s="4" t="str">
        <f t="shared" si="3"/>
        <v>Sedang</v>
      </c>
    </row>
    <row r="36" ht="12.75" spans="1:27">
      <c r="A36" s="2" t="s">
        <v>63</v>
      </c>
      <c r="B36" s="2" t="s">
        <v>10</v>
      </c>
      <c r="C36" s="2" t="s">
        <v>15</v>
      </c>
      <c r="D36" s="2" t="s">
        <v>16</v>
      </c>
      <c r="E36" s="2" t="s">
        <v>12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 s="2">
        <v>4</v>
      </c>
      <c r="W36" s="2">
        <v>4</v>
      </c>
      <c r="X36" s="2">
        <v>4</v>
      </c>
      <c r="Y36" s="2">
        <v>4</v>
      </c>
      <c r="Z36">
        <f t="shared" si="2"/>
        <v>80</v>
      </c>
      <c r="AA36" s="4" t="str">
        <f t="shared" si="3"/>
        <v>Sedang</v>
      </c>
    </row>
    <row r="37" ht="12.75" customHeight="1" spans="1:27">
      <c r="A37" s="2" t="s">
        <v>67</v>
      </c>
      <c r="B37" s="2" t="s">
        <v>66</v>
      </c>
      <c r="C37" s="2" t="s">
        <v>22</v>
      </c>
      <c r="D37" s="2" t="s">
        <v>12</v>
      </c>
      <c r="E37" s="2" t="s">
        <v>16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 s="2">
        <v>4</v>
      </c>
      <c r="W37" s="2">
        <v>4</v>
      </c>
      <c r="X37" s="2">
        <v>4</v>
      </c>
      <c r="Y37" s="2">
        <v>4</v>
      </c>
      <c r="Z37">
        <f t="shared" si="2"/>
        <v>80</v>
      </c>
      <c r="AA37" s="4" t="str">
        <f t="shared" si="3"/>
        <v>Sedang</v>
      </c>
    </row>
    <row r="38" ht="12.75" spans="1:27">
      <c r="A38" s="2">
        <v>44</v>
      </c>
      <c r="B38" s="2" t="s">
        <v>68</v>
      </c>
      <c r="C38" s="2" t="s">
        <v>22</v>
      </c>
      <c r="D38" s="2" t="s">
        <v>12</v>
      </c>
      <c r="E38" s="2" t="s">
        <v>12</v>
      </c>
      <c r="F38" s="2">
        <v>3</v>
      </c>
      <c r="G38" s="2">
        <v>3</v>
      </c>
      <c r="H38" s="2">
        <v>3</v>
      </c>
      <c r="I38" s="2">
        <v>3</v>
      </c>
      <c r="J38" s="2">
        <v>2</v>
      </c>
      <c r="K38" s="2">
        <v>3</v>
      </c>
      <c r="L38" s="2">
        <v>3</v>
      </c>
      <c r="M38" s="2">
        <v>3</v>
      </c>
      <c r="N38" s="2">
        <v>3</v>
      </c>
      <c r="O38" s="2">
        <v>2</v>
      </c>
      <c r="P38" s="2">
        <v>2</v>
      </c>
      <c r="Q38" s="2">
        <v>4</v>
      </c>
      <c r="R38" s="2">
        <v>4</v>
      </c>
      <c r="S38" s="2">
        <v>3</v>
      </c>
      <c r="T38" s="2">
        <v>3</v>
      </c>
      <c r="U38" s="2">
        <v>3</v>
      </c>
      <c r="V38" s="2">
        <v>3</v>
      </c>
      <c r="W38" s="2">
        <v>3</v>
      </c>
      <c r="X38" s="2">
        <v>3</v>
      </c>
      <c r="Y38" s="2">
        <v>2</v>
      </c>
      <c r="Z38">
        <f t="shared" si="2"/>
        <v>58</v>
      </c>
      <c r="AA38" s="4" t="str">
        <f t="shared" si="3"/>
        <v>Rendah</v>
      </c>
    </row>
    <row r="39" ht="12.75" spans="1:27">
      <c r="A39" s="2">
        <v>22</v>
      </c>
      <c r="B39" s="2" t="s">
        <v>26</v>
      </c>
      <c r="C39" s="2" t="s">
        <v>15</v>
      </c>
      <c r="D39" s="2" t="s">
        <v>16</v>
      </c>
      <c r="E39" s="2" t="s">
        <v>12</v>
      </c>
      <c r="F39" s="2">
        <v>4</v>
      </c>
      <c r="G39" s="2">
        <v>4</v>
      </c>
      <c r="H39" s="2">
        <v>4</v>
      </c>
      <c r="I39" s="2">
        <v>3</v>
      </c>
      <c r="J39" s="2">
        <v>4</v>
      </c>
      <c r="K39" s="2">
        <v>3</v>
      </c>
      <c r="L39" s="2">
        <v>3</v>
      </c>
      <c r="M39" s="2">
        <v>2</v>
      </c>
      <c r="N39" s="2">
        <v>4</v>
      </c>
      <c r="O39" s="2">
        <v>4</v>
      </c>
      <c r="P39" s="2">
        <v>4</v>
      </c>
      <c r="Q39" s="2">
        <v>3</v>
      </c>
      <c r="R39" s="2">
        <v>4</v>
      </c>
      <c r="S39" s="2">
        <v>4</v>
      </c>
      <c r="T39" s="2">
        <v>3</v>
      </c>
      <c r="U39" s="2">
        <v>4</v>
      </c>
      <c r="V39" s="2">
        <v>4</v>
      </c>
      <c r="W39" s="2">
        <v>4</v>
      </c>
      <c r="X39" s="2">
        <v>4</v>
      </c>
      <c r="Y39" s="2">
        <v>2</v>
      </c>
      <c r="Z39">
        <f t="shared" si="2"/>
        <v>71</v>
      </c>
      <c r="AA39" s="4" t="str">
        <f t="shared" si="3"/>
        <v>Sedang</v>
      </c>
    </row>
    <row r="40" ht="12.75" spans="1:27">
      <c r="A40" s="2">
        <v>39</v>
      </c>
      <c r="B40" s="2" t="s">
        <v>24</v>
      </c>
      <c r="C40" s="2" t="s">
        <v>22</v>
      </c>
      <c r="D40" s="2" t="s">
        <v>12</v>
      </c>
      <c r="E40" s="2" t="s">
        <v>12</v>
      </c>
      <c r="F40" s="2">
        <v>4</v>
      </c>
      <c r="G40" s="2">
        <v>4</v>
      </c>
      <c r="H40" s="2">
        <v>4</v>
      </c>
      <c r="I40" s="2">
        <v>4</v>
      </c>
      <c r="J40" s="2">
        <v>2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3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 s="2">
        <v>4</v>
      </c>
      <c r="W40" s="2">
        <v>4</v>
      </c>
      <c r="X40" s="2">
        <v>4</v>
      </c>
      <c r="Y40" s="2">
        <v>4</v>
      </c>
      <c r="Z40">
        <f t="shared" si="2"/>
        <v>77</v>
      </c>
      <c r="AA40" s="4" t="str">
        <f t="shared" si="3"/>
        <v>Sedang</v>
      </c>
    </row>
    <row r="41" ht="12.75" spans="1:27">
      <c r="A41" s="2">
        <v>32</v>
      </c>
      <c r="B41" s="2" t="s">
        <v>10</v>
      </c>
      <c r="C41" s="2" t="s">
        <v>22</v>
      </c>
      <c r="D41" s="2" t="s">
        <v>12</v>
      </c>
      <c r="E41" s="2" t="s">
        <v>16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 s="2">
        <v>4</v>
      </c>
      <c r="W41" s="2">
        <v>4</v>
      </c>
      <c r="X41" s="2">
        <v>4</v>
      </c>
      <c r="Y41" s="2">
        <v>4</v>
      </c>
      <c r="Z41">
        <f t="shared" si="2"/>
        <v>80</v>
      </c>
      <c r="AA41" s="4" t="str">
        <f t="shared" si="3"/>
        <v>Sedang</v>
      </c>
    </row>
    <row r="42" ht="12.75" spans="1:27">
      <c r="A42" s="2">
        <v>46</v>
      </c>
      <c r="B42" s="2" t="s">
        <v>68</v>
      </c>
      <c r="C42" s="2" t="s">
        <v>22</v>
      </c>
      <c r="D42" s="2" t="s">
        <v>12</v>
      </c>
      <c r="E42" s="2" t="s">
        <v>12</v>
      </c>
      <c r="F42" s="2">
        <v>3</v>
      </c>
      <c r="G42" s="2">
        <v>3</v>
      </c>
      <c r="H42" s="2">
        <v>3</v>
      </c>
      <c r="I42" s="2">
        <v>3</v>
      </c>
      <c r="J42" s="2">
        <v>2</v>
      </c>
      <c r="K42" s="2">
        <v>3</v>
      </c>
      <c r="L42" s="2">
        <v>3</v>
      </c>
      <c r="M42" s="2">
        <v>4</v>
      </c>
      <c r="N42" s="2">
        <v>4</v>
      </c>
      <c r="O42" s="2">
        <v>1</v>
      </c>
      <c r="P42" s="2">
        <v>2</v>
      </c>
      <c r="Q42" s="2">
        <v>3</v>
      </c>
      <c r="R42" s="2">
        <v>3</v>
      </c>
      <c r="S42" s="2">
        <v>3</v>
      </c>
      <c r="T42" s="2">
        <v>3</v>
      </c>
      <c r="U42" s="2">
        <v>3</v>
      </c>
      <c r="V42" s="2">
        <v>3</v>
      </c>
      <c r="W42" s="2">
        <v>3</v>
      </c>
      <c r="X42" s="2">
        <v>3</v>
      </c>
      <c r="Y42" s="2">
        <v>2</v>
      </c>
      <c r="Z42">
        <f t="shared" si="2"/>
        <v>57</v>
      </c>
      <c r="AA42" s="4" t="str">
        <f t="shared" si="3"/>
        <v>Rendah</v>
      </c>
    </row>
    <row r="43" ht="12.75" spans="1:27">
      <c r="A43" s="2">
        <v>48</v>
      </c>
      <c r="B43" s="2" t="s">
        <v>69</v>
      </c>
      <c r="C43" s="2" t="s">
        <v>22</v>
      </c>
      <c r="D43" s="2" t="s">
        <v>12</v>
      </c>
      <c r="E43" s="2" t="s">
        <v>16</v>
      </c>
      <c r="F43" s="2">
        <v>3</v>
      </c>
      <c r="G43" s="2">
        <v>4</v>
      </c>
      <c r="H43" s="2">
        <v>3</v>
      </c>
      <c r="I43" s="2">
        <v>3</v>
      </c>
      <c r="J43" s="2">
        <v>2</v>
      </c>
      <c r="K43" s="2">
        <v>3</v>
      </c>
      <c r="L43" s="2">
        <v>3</v>
      </c>
      <c r="M43" s="2">
        <v>4</v>
      </c>
      <c r="N43" s="2">
        <v>3</v>
      </c>
      <c r="O43" s="2">
        <v>2</v>
      </c>
      <c r="P43" s="2">
        <v>2</v>
      </c>
      <c r="Q43" s="2">
        <v>3</v>
      </c>
      <c r="R43" s="2">
        <v>3</v>
      </c>
      <c r="S43" s="2">
        <v>3</v>
      </c>
      <c r="T43" s="2">
        <v>3</v>
      </c>
      <c r="U43" s="2">
        <v>3</v>
      </c>
      <c r="V43" s="2">
        <v>3</v>
      </c>
      <c r="W43" s="2">
        <v>3</v>
      </c>
      <c r="X43" s="2">
        <v>3</v>
      </c>
      <c r="Y43" s="2">
        <v>2</v>
      </c>
      <c r="Z43">
        <f t="shared" si="2"/>
        <v>58</v>
      </c>
      <c r="AA43" s="4" t="str">
        <f t="shared" si="3"/>
        <v>Rendah</v>
      </c>
    </row>
    <row r="44" ht="12.75" spans="1:27">
      <c r="A44" s="2">
        <v>35</v>
      </c>
      <c r="B44" s="2" t="s">
        <v>24</v>
      </c>
      <c r="C44" s="2" t="s">
        <v>22</v>
      </c>
      <c r="D44" s="2" t="s">
        <v>12</v>
      </c>
      <c r="E44" s="2" t="s">
        <v>16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 s="2">
        <v>4</v>
      </c>
      <c r="N44" s="2">
        <v>4</v>
      </c>
      <c r="O44" s="2">
        <v>1</v>
      </c>
      <c r="P44" s="2">
        <v>3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 s="2">
        <v>4</v>
      </c>
      <c r="W44" s="2">
        <v>4</v>
      </c>
      <c r="X44" s="2">
        <v>4</v>
      </c>
      <c r="Y44" s="2">
        <v>4</v>
      </c>
      <c r="Z44">
        <f t="shared" si="2"/>
        <v>76</v>
      </c>
      <c r="AA44" s="4" t="str">
        <f t="shared" si="3"/>
        <v>Sedang</v>
      </c>
    </row>
    <row r="45" ht="12.75" spans="1:27">
      <c r="A45" s="2">
        <v>51</v>
      </c>
      <c r="B45" s="2" t="s">
        <v>68</v>
      </c>
      <c r="C45" s="2" t="s">
        <v>22</v>
      </c>
      <c r="D45" s="2" t="s">
        <v>12</v>
      </c>
      <c r="E45" s="2" t="s">
        <v>12</v>
      </c>
      <c r="F45" s="2">
        <v>3</v>
      </c>
      <c r="G45" s="2">
        <v>3</v>
      </c>
      <c r="H45" s="2">
        <v>4</v>
      </c>
      <c r="I45" s="2">
        <v>4</v>
      </c>
      <c r="J45" s="2">
        <v>2</v>
      </c>
      <c r="K45" s="2">
        <v>4</v>
      </c>
      <c r="L45" s="2">
        <v>3</v>
      </c>
      <c r="M45" s="2">
        <v>2</v>
      </c>
      <c r="N45" s="2">
        <v>3</v>
      </c>
      <c r="O45" s="2">
        <v>2</v>
      </c>
      <c r="P45" s="2">
        <v>2</v>
      </c>
      <c r="Q45" s="2">
        <v>2</v>
      </c>
      <c r="R45" s="2">
        <v>3</v>
      </c>
      <c r="S45" s="2">
        <v>3</v>
      </c>
      <c r="T45" s="2">
        <v>3</v>
      </c>
      <c r="U45" s="2">
        <v>3</v>
      </c>
      <c r="V45" s="2">
        <v>3</v>
      </c>
      <c r="W45" s="2">
        <v>3</v>
      </c>
      <c r="X45" s="2">
        <v>3</v>
      </c>
      <c r="Y45" s="2">
        <v>2</v>
      </c>
      <c r="Z45">
        <f t="shared" si="2"/>
        <v>57</v>
      </c>
      <c r="AA45" s="4" t="str">
        <f t="shared" si="3"/>
        <v>Rendah</v>
      </c>
    </row>
    <row r="46" ht="12.75" spans="1:27">
      <c r="A46" s="2" t="s">
        <v>63</v>
      </c>
      <c r="B46" s="2" t="s">
        <v>10</v>
      </c>
      <c r="C46" s="2" t="s">
        <v>22</v>
      </c>
      <c r="D46" s="2" t="s">
        <v>16</v>
      </c>
      <c r="E46" s="2" t="s">
        <v>16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2">
        <v>4</v>
      </c>
      <c r="Z46">
        <f t="shared" si="2"/>
        <v>80</v>
      </c>
      <c r="AA46" s="4" t="str">
        <f t="shared" si="3"/>
        <v>Sedang</v>
      </c>
    </row>
    <row r="47" ht="12.75" spans="1:27">
      <c r="A47" s="2">
        <v>41</v>
      </c>
      <c r="B47" s="2" t="s">
        <v>24</v>
      </c>
      <c r="C47" s="2" t="s">
        <v>22</v>
      </c>
      <c r="D47" s="2" t="s">
        <v>16</v>
      </c>
      <c r="E47" s="2" t="s">
        <v>16</v>
      </c>
      <c r="F47" s="2">
        <v>4</v>
      </c>
      <c r="G47" s="2">
        <v>4</v>
      </c>
      <c r="H47" s="2">
        <v>4</v>
      </c>
      <c r="I47" s="2">
        <v>4</v>
      </c>
      <c r="J47" s="2">
        <v>2</v>
      </c>
      <c r="K47" s="2">
        <v>4</v>
      </c>
      <c r="L47" s="2">
        <v>4</v>
      </c>
      <c r="M47" s="2">
        <v>4</v>
      </c>
      <c r="N47" s="2">
        <v>4</v>
      </c>
      <c r="O47" s="2">
        <v>3</v>
      </c>
      <c r="P47" s="2">
        <v>3</v>
      </c>
      <c r="Q47" s="2">
        <v>4</v>
      </c>
      <c r="R47" s="2">
        <v>4</v>
      </c>
      <c r="S47" s="2">
        <v>4</v>
      </c>
      <c r="T47" s="2">
        <v>4</v>
      </c>
      <c r="U47" s="2">
        <v>4</v>
      </c>
      <c r="V47" s="2">
        <v>4</v>
      </c>
      <c r="W47" s="2">
        <v>4</v>
      </c>
      <c r="X47" s="2">
        <v>4</v>
      </c>
      <c r="Y47" s="2">
        <v>3</v>
      </c>
      <c r="Z47">
        <f t="shared" si="2"/>
        <v>75</v>
      </c>
      <c r="AA47" s="4" t="str">
        <f t="shared" si="3"/>
        <v>Sedang</v>
      </c>
    </row>
    <row r="48" ht="12.75" spans="1:27">
      <c r="A48" s="2">
        <v>48</v>
      </c>
      <c r="B48" s="2" t="s">
        <v>70</v>
      </c>
      <c r="C48" s="2" t="s">
        <v>22</v>
      </c>
      <c r="D48" s="2" t="s">
        <v>12</v>
      </c>
      <c r="E48" s="2" t="s">
        <v>12</v>
      </c>
      <c r="F48" s="2">
        <v>4</v>
      </c>
      <c r="G48" s="2">
        <v>3</v>
      </c>
      <c r="H48" s="2">
        <v>3</v>
      </c>
      <c r="I48" s="2">
        <v>3</v>
      </c>
      <c r="J48" s="2">
        <v>2</v>
      </c>
      <c r="K48" s="2">
        <v>4</v>
      </c>
      <c r="L48" s="2">
        <v>4</v>
      </c>
      <c r="M48" s="2">
        <v>3</v>
      </c>
      <c r="N48" s="2">
        <v>3</v>
      </c>
      <c r="O48" s="2">
        <v>2</v>
      </c>
      <c r="P48" s="2">
        <v>3</v>
      </c>
      <c r="Q48" s="2">
        <v>3</v>
      </c>
      <c r="R48" s="2">
        <v>3</v>
      </c>
      <c r="S48" s="2">
        <v>3</v>
      </c>
      <c r="T48" s="2">
        <v>4</v>
      </c>
      <c r="U48" s="2">
        <v>3</v>
      </c>
      <c r="V48" s="2">
        <v>3</v>
      </c>
      <c r="W48" s="2">
        <v>3</v>
      </c>
      <c r="X48" s="2">
        <v>3</v>
      </c>
      <c r="Y48" s="2">
        <v>2</v>
      </c>
      <c r="Z48">
        <f t="shared" si="2"/>
        <v>61</v>
      </c>
      <c r="AA48" s="4" t="str">
        <f t="shared" si="3"/>
        <v>Rendah</v>
      </c>
    </row>
    <row r="49" ht="12.75" spans="1:27">
      <c r="A49" s="2" t="s">
        <v>71</v>
      </c>
      <c r="B49" s="2" t="s">
        <v>10</v>
      </c>
      <c r="C49" s="2" t="s">
        <v>22</v>
      </c>
      <c r="D49" s="2" t="s">
        <v>12</v>
      </c>
      <c r="E49" s="2" t="s">
        <v>12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 s="2">
        <v>4</v>
      </c>
      <c r="W49" s="2">
        <v>4</v>
      </c>
      <c r="X49" s="2">
        <v>4</v>
      </c>
      <c r="Y49" s="2">
        <v>4</v>
      </c>
      <c r="Z49">
        <f t="shared" si="2"/>
        <v>80</v>
      </c>
      <c r="AA49" s="4" t="str">
        <f t="shared" si="3"/>
        <v>Sedang</v>
      </c>
    </row>
    <row r="50" ht="12.75" spans="1:27">
      <c r="A50" s="2">
        <v>45</v>
      </c>
      <c r="B50" s="2" t="s">
        <v>24</v>
      </c>
      <c r="C50" s="2" t="s">
        <v>22</v>
      </c>
      <c r="D50" s="2" t="s">
        <v>12</v>
      </c>
      <c r="E50" s="2" t="s">
        <v>12</v>
      </c>
      <c r="F50" s="2">
        <v>4</v>
      </c>
      <c r="G50" s="2">
        <v>4</v>
      </c>
      <c r="H50" s="2">
        <v>4</v>
      </c>
      <c r="I50" s="2">
        <v>4</v>
      </c>
      <c r="J50" s="2">
        <v>2</v>
      </c>
      <c r="K50" s="2">
        <v>4</v>
      </c>
      <c r="L50" s="2">
        <v>4</v>
      </c>
      <c r="M50" s="2">
        <v>4</v>
      </c>
      <c r="N50" s="2">
        <v>4</v>
      </c>
      <c r="O50" s="2">
        <v>1</v>
      </c>
      <c r="P50" s="2">
        <v>3</v>
      </c>
      <c r="Q50" s="2">
        <v>4</v>
      </c>
      <c r="R50" s="2">
        <v>4</v>
      </c>
      <c r="S50" s="2">
        <v>4</v>
      </c>
      <c r="T50" s="2">
        <v>4</v>
      </c>
      <c r="U50" s="2">
        <v>4</v>
      </c>
      <c r="V50" s="2">
        <v>4</v>
      </c>
      <c r="W50" s="2">
        <v>4</v>
      </c>
      <c r="X50" s="2">
        <v>4</v>
      </c>
      <c r="Y50" s="2">
        <v>3</v>
      </c>
      <c r="Z50">
        <f t="shared" si="2"/>
        <v>73</v>
      </c>
      <c r="AA50" s="4" t="str">
        <f t="shared" si="3"/>
        <v>Sedang</v>
      </c>
    </row>
    <row r="51" ht="12.75" spans="1:27">
      <c r="A51" s="2" t="s">
        <v>72</v>
      </c>
      <c r="B51" s="2" t="s">
        <v>10</v>
      </c>
      <c r="C51" s="2" t="s">
        <v>22</v>
      </c>
      <c r="D51" s="2" t="s">
        <v>12</v>
      </c>
      <c r="E51" s="2" t="s">
        <v>16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 s="2">
        <v>4</v>
      </c>
      <c r="W51" s="2">
        <v>4</v>
      </c>
      <c r="X51" s="2">
        <v>4</v>
      </c>
      <c r="Y51" s="2">
        <v>4</v>
      </c>
      <c r="Z51">
        <f t="shared" si="2"/>
        <v>80</v>
      </c>
      <c r="AA51" s="4" t="str">
        <f t="shared" si="3"/>
        <v>Sedang</v>
      </c>
    </row>
    <row r="52" ht="12.75" spans="1:27">
      <c r="A52" s="2">
        <v>35</v>
      </c>
      <c r="B52" s="2" t="s">
        <v>24</v>
      </c>
      <c r="C52" s="2" t="s">
        <v>22</v>
      </c>
      <c r="D52" s="2" t="s">
        <v>12</v>
      </c>
      <c r="E52" s="2" t="s">
        <v>12</v>
      </c>
      <c r="F52" s="2">
        <v>4</v>
      </c>
      <c r="G52" s="2">
        <v>4</v>
      </c>
      <c r="H52" s="2">
        <v>4</v>
      </c>
      <c r="I52" s="2">
        <v>4</v>
      </c>
      <c r="J52" s="2">
        <v>2</v>
      </c>
      <c r="K52" s="2">
        <v>4</v>
      </c>
      <c r="L52" s="2">
        <v>4</v>
      </c>
      <c r="M52" s="2">
        <v>4</v>
      </c>
      <c r="N52" s="2">
        <v>2</v>
      </c>
      <c r="O52" s="2">
        <v>1</v>
      </c>
      <c r="P52" s="2">
        <v>3</v>
      </c>
      <c r="Q52" s="2">
        <v>4</v>
      </c>
      <c r="R52" s="2">
        <v>4</v>
      </c>
      <c r="S52" s="2">
        <v>4</v>
      </c>
      <c r="T52" s="2">
        <v>4</v>
      </c>
      <c r="U52" s="2">
        <v>4</v>
      </c>
      <c r="V52" s="2">
        <v>4</v>
      </c>
      <c r="W52" s="2">
        <v>4</v>
      </c>
      <c r="X52" s="2">
        <v>4</v>
      </c>
      <c r="Y52" s="2">
        <v>3</v>
      </c>
      <c r="Z52">
        <f t="shared" si="2"/>
        <v>71</v>
      </c>
      <c r="AA52" s="4" t="str">
        <f t="shared" si="3"/>
        <v>Sedang</v>
      </c>
    </row>
    <row r="53" ht="12.75" spans="1:27">
      <c r="A53" s="2" t="s">
        <v>73</v>
      </c>
      <c r="B53" s="2" t="s">
        <v>10</v>
      </c>
      <c r="C53" s="2" t="s">
        <v>22</v>
      </c>
      <c r="D53" s="2" t="s">
        <v>12</v>
      </c>
      <c r="E53" s="2" t="s">
        <v>12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 s="2">
        <v>4</v>
      </c>
      <c r="W53" s="2">
        <v>4</v>
      </c>
      <c r="X53" s="2">
        <v>4</v>
      </c>
      <c r="Y53" s="2">
        <v>4</v>
      </c>
      <c r="Z53">
        <f t="shared" si="2"/>
        <v>80</v>
      </c>
      <c r="AA53" s="4" t="str">
        <f t="shared" si="3"/>
        <v>Sedang</v>
      </c>
    </row>
    <row r="54" ht="12.75" spans="1:27">
      <c r="A54" s="2" t="s">
        <v>58</v>
      </c>
      <c r="B54" s="2" t="s">
        <v>10</v>
      </c>
      <c r="C54" s="2" t="s">
        <v>22</v>
      </c>
      <c r="D54" s="2" t="s">
        <v>16</v>
      </c>
      <c r="E54" s="2" t="s">
        <v>16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 s="2">
        <v>4</v>
      </c>
      <c r="W54" s="2">
        <v>4</v>
      </c>
      <c r="X54" s="2">
        <v>4</v>
      </c>
      <c r="Y54" s="2">
        <v>4</v>
      </c>
      <c r="Z54">
        <f t="shared" si="2"/>
        <v>80</v>
      </c>
      <c r="AA54" s="4" t="str">
        <f t="shared" si="3"/>
        <v>Sedang</v>
      </c>
    </row>
    <row r="55" ht="12.75" spans="1:27">
      <c r="A55" s="2">
        <v>21</v>
      </c>
      <c r="B55" s="2" t="s">
        <v>74</v>
      </c>
      <c r="C55" s="2" t="s">
        <v>22</v>
      </c>
      <c r="D55" s="2" t="s">
        <v>12</v>
      </c>
      <c r="E55" s="2" t="s">
        <v>12</v>
      </c>
      <c r="F55" s="2">
        <v>4</v>
      </c>
      <c r="G55" s="2">
        <v>4</v>
      </c>
      <c r="H55" s="2">
        <v>4</v>
      </c>
      <c r="I55" s="2">
        <v>4</v>
      </c>
      <c r="J55" s="2">
        <v>2</v>
      </c>
      <c r="K55" s="2">
        <v>4</v>
      </c>
      <c r="L55" s="2">
        <v>4</v>
      </c>
      <c r="M55" s="2">
        <v>4</v>
      </c>
      <c r="N55" s="2">
        <v>4</v>
      </c>
      <c r="O55" s="2">
        <v>1</v>
      </c>
      <c r="P55" s="2">
        <v>1</v>
      </c>
      <c r="Q55" s="2">
        <v>4</v>
      </c>
      <c r="R55" s="2">
        <v>4</v>
      </c>
      <c r="S55" s="2">
        <v>4</v>
      </c>
      <c r="T55" s="2">
        <v>4</v>
      </c>
      <c r="U55" s="2">
        <v>4</v>
      </c>
      <c r="V55" s="2">
        <v>4</v>
      </c>
      <c r="W55" s="2">
        <v>4</v>
      </c>
      <c r="X55" s="2">
        <v>4</v>
      </c>
      <c r="Y55" s="2">
        <v>2</v>
      </c>
      <c r="Z55">
        <f t="shared" si="2"/>
        <v>70</v>
      </c>
      <c r="AA55" s="4" t="str">
        <f t="shared" si="3"/>
        <v>Sedang</v>
      </c>
    </row>
    <row r="56" ht="12.75" spans="1:27">
      <c r="A56" s="2">
        <v>25</v>
      </c>
      <c r="B56" s="2" t="s">
        <v>24</v>
      </c>
      <c r="C56" s="2" t="s">
        <v>15</v>
      </c>
      <c r="D56" s="2" t="s">
        <v>16</v>
      </c>
      <c r="E56" s="2" t="s">
        <v>16</v>
      </c>
      <c r="F56" s="2">
        <v>3</v>
      </c>
      <c r="G56" s="2">
        <v>3</v>
      </c>
      <c r="H56" s="2">
        <v>3</v>
      </c>
      <c r="I56" s="2">
        <v>3</v>
      </c>
      <c r="J56" s="2">
        <v>3</v>
      </c>
      <c r="K56" s="2">
        <v>4</v>
      </c>
      <c r="L56" s="2">
        <v>3</v>
      </c>
      <c r="M56" s="2">
        <v>3</v>
      </c>
      <c r="N56" s="2">
        <v>3</v>
      </c>
      <c r="O56" s="2">
        <v>2</v>
      </c>
      <c r="P56" s="2">
        <v>3</v>
      </c>
      <c r="Q56" s="2">
        <v>4</v>
      </c>
      <c r="R56" s="2">
        <v>4</v>
      </c>
      <c r="S56" s="2">
        <v>3</v>
      </c>
      <c r="T56" s="2">
        <v>4</v>
      </c>
      <c r="U56" s="2">
        <v>4</v>
      </c>
      <c r="V56" s="2">
        <v>3</v>
      </c>
      <c r="W56" s="2">
        <v>4</v>
      </c>
      <c r="X56" s="2">
        <v>3</v>
      </c>
      <c r="Y56" s="2">
        <v>3</v>
      </c>
      <c r="Z56">
        <f t="shared" si="2"/>
        <v>65</v>
      </c>
      <c r="AA56" s="4" t="str">
        <f t="shared" si="3"/>
        <v>Rendah</v>
      </c>
    </row>
    <row r="57" ht="12.75" spans="1:27">
      <c r="A57" s="2">
        <v>32</v>
      </c>
      <c r="B57" s="2" t="s">
        <v>24</v>
      </c>
      <c r="C57" s="2" t="s">
        <v>22</v>
      </c>
      <c r="D57" s="2" t="s">
        <v>12</v>
      </c>
      <c r="E57" s="2" t="s">
        <v>12</v>
      </c>
      <c r="F57" s="2">
        <v>3</v>
      </c>
      <c r="G57" s="2">
        <v>3</v>
      </c>
      <c r="H57" s="2">
        <v>4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v>3</v>
      </c>
      <c r="P57" s="2">
        <v>4</v>
      </c>
      <c r="Q57" s="2">
        <v>3</v>
      </c>
      <c r="R57" s="2">
        <v>4</v>
      </c>
      <c r="S57" s="2">
        <v>3</v>
      </c>
      <c r="T57" s="2">
        <v>3</v>
      </c>
      <c r="U57" s="2">
        <v>3</v>
      </c>
      <c r="V57" s="2">
        <v>3</v>
      </c>
      <c r="W57" s="2">
        <v>4</v>
      </c>
      <c r="X57" s="2">
        <v>2</v>
      </c>
      <c r="Y57" s="2">
        <v>4</v>
      </c>
      <c r="Z57">
        <f t="shared" si="2"/>
        <v>64</v>
      </c>
      <c r="AA57" s="4" t="str">
        <f t="shared" si="3"/>
        <v>Rendah</v>
      </c>
    </row>
    <row r="58" ht="12.75" spans="1:27">
      <c r="A58" s="2" t="s">
        <v>71</v>
      </c>
      <c r="B58" s="2" t="s">
        <v>10</v>
      </c>
      <c r="C58" s="2" t="s">
        <v>22</v>
      </c>
      <c r="D58" s="2" t="s">
        <v>12</v>
      </c>
      <c r="E58" s="2" t="s">
        <v>12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 s="2">
        <v>4</v>
      </c>
      <c r="W58" s="2">
        <v>4</v>
      </c>
      <c r="X58" s="2">
        <v>4</v>
      </c>
      <c r="Y58" s="2">
        <v>4</v>
      </c>
      <c r="Z58">
        <f t="shared" si="2"/>
        <v>80</v>
      </c>
      <c r="AA58" s="4" t="str">
        <f t="shared" si="3"/>
        <v>Sedang</v>
      </c>
    </row>
    <row r="59" ht="12.75" spans="1:27">
      <c r="A59" s="2" t="s">
        <v>60</v>
      </c>
      <c r="B59" s="2" t="s">
        <v>10</v>
      </c>
      <c r="C59" s="2" t="s">
        <v>22</v>
      </c>
      <c r="D59" s="2" t="s">
        <v>12</v>
      </c>
      <c r="E59" s="2" t="s">
        <v>16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 s="2">
        <v>4</v>
      </c>
      <c r="W59" s="2">
        <v>4</v>
      </c>
      <c r="X59" s="2">
        <v>4</v>
      </c>
      <c r="Y59" s="2">
        <v>4</v>
      </c>
      <c r="Z59">
        <f t="shared" si="2"/>
        <v>80</v>
      </c>
      <c r="AA59" s="4" t="str">
        <f t="shared" si="3"/>
        <v>Sedang</v>
      </c>
    </row>
    <row r="60" ht="12.75" spans="1:27">
      <c r="A60" s="2">
        <v>38</v>
      </c>
      <c r="B60" s="2" t="s">
        <v>10</v>
      </c>
      <c r="C60" s="2" t="s">
        <v>22</v>
      </c>
      <c r="D60" s="2" t="s">
        <v>12</v>
      </c>
      <c r="E60" s="2" t="s">
        <v>12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 s="2">
        <v>4</v>
      </c>
      <c r="W60" s="2">
        <v>4</v>
      </c>
      <c r="X60" s="2">
        <v>4</v>
      </c>
      <c r="Y60" s="2">
        <v>4</v>
      </c>
      <c r="Z60">
        <f t="shared" si="2"/>
        <v>80</v>
      </c>
      <c r="AA60" s="4" t="str">
        <f t="shared" si="3"/>
        <v>Sedang</v>
      </c>
    </row>
    <row r="61" ht="12.75" spans="1:27">
      <c r="A61" s="2">
        <v>33</v>
      </c>
      <c r="B61" s="2" t="s">
        <v>10</v>
      </c>
      <c r="C61" s="2" t="s">
        <v>22</v>
      </c>
      <c r="D61" s="2" t="s">
        <v>12</v>
      </c>
      <c r="E61" s="2" t="s">
        <v>12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 s="2">
        <v>4</v>
      </c>
      <c r="W61" s="2">
        <v>4</v>
      </c>
      <c r="X61" s="2">
        <v>4</v>
      </c>
      <c r="Y61" s="2">
        <v>4</v>
      </c>
      <c r="Z61">
        <f t="shared" si="2"/>
        <v>80</v>
      </c>
      <c r="AA61" s="4" t="str">
        <f t="shared" si="3"/>
        <v>Sedang</v>
      </c>
    </row>
    <row r="62" ht="12.75" spans="1:27">
      <c r="A62" s="2" t="s">
        <v>63</v>
      </c>
      <c r="B62" s="2" t="s">
        <v>10</v>
      </c>
      <c r="C62" s="2" t="s">
        <v>22</v>
      </c>
      <c r="D62" s="2" t="s">
        <v>12</v>
      </c>
      <c r="E62" s="2" t="s">
        <v>12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 s="2">
        <v>4</v>
      </c>
      <c r="W62" s="2">
        <v>4</v>
      </c>
      <c r="X62" s="2">
        <v>4</v>
      </c>
      <c r="Y62" s="2">
        <v>4</v>
      </c>
      <c r="Z62">
        <f t="shared" si="2"/>
        <v>80</v>
      </c>
      <c r="AA62" s="4" t="str">
        <f t="shared" si="3"/>
        <v>Sedang</v>
      </c>
    </row>
    <row r="63" ht="12.75" spans="1:27">
      <c r="A63" s="2" t="s">
        <v>75</v>
      </c>
      <c r="B63" s="2" t="s">
        <v>49</v>
      </c>
      <c r="C63" s="2" t="s">
        <v>22</v>
      </c>
      <c r="D63" s="2" t="s">
        <v>12</v>
      </c>
      <c r="E63" s="2" t="s">
        <v>12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 s="2">
        <v>4</v>
      </c>
      <c r="W63" s="2">
        <v>4</v>
      </c>
      <c r="X63" s="2">
        <v>4</v>
      </c>
      <c r="Y63" s="2">
        <v>4</v>
      </c>
      <c r="Z63">
        <f t="shared" si="2"/>
        <v>80</v>
      </c>
      <c r="AA63" s="4" t="str">
        <f t="shared" si="3"/>
        <v>Sedang</v>
      </c>
    </row>
    <row r="64" ht="12.75" spans="1:27">
      <c r="A64" s="2" t="s">
        <v>71</v>
      </c>
      <c r="B64" s="2" t="s">
        <v>49</v>
      </c>
      <c r="C64" s="2" t="s">
        <v>22</v>
      </c>
      <c r="D64" s="2" t="s">
        <v>12</v>
      </c>
      <c r="E64" s="2" t="s">
        <v>12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 s="2">
        <v>4</v>
      </c>
      <c r="W64" s="2">
        <v>4</v>
      </c>
      <c r="X64" s="2">
        <v>4</v>
      </c>
      <c r="Y64" s="2">
        <v>4</v>
      </c>
      <c r="Z64">
        <f t="shared" si="2"/>
        <v>80</v>
      </c>
      <c r="AA64" s="4" t="str">
        <f t="shared" si="3"/>
        <v>Sedang</v>
      </c>
    </row>
    <row r="65" ht="12.75" spans="1:27">
      <c r="A65" s="2" t="s">
        <v>62</v>
      </c>
      <c r="B65" s="2" t="s">
        <v>49</v>
      </c>
      <c r="C65" s="2" t="s">
        <v>22</v>
      </c>
      <c r="D65" s="2" t="s">
        <v>12</v>
      </c>
      <c r="E65" s="2" t="s">
        <v>12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 s="2">
        <v>4</v>
      </c>
      <c r="W65" s="2">
        <v>4</v>
      </c>
      <c r="X65" s="2">
        <v>4</v>
      </c>
      <c r="Y65" s="2">
        <v>4</v>
      </c>
      <c r="Z65">
        <f t="shared" si="2"/>
        <v>80</v>
      </c>
      <c r="AA65" s="4" t="str">
        <f t="shared" si="3"/>
        <v>Sedang</v>
      </c>
    </row>
    <row r="66" ht="12.75" spans="1:27">
      <c r="A66" s="2" t="s">
        <v>71</v>
      </c>
      <c r="B66" s="2" t="s">
        <v>49</v>
      </c>
      <c r="C66" s="2" t="s">
        <v>22</v>
      </c>
      <c r="D66" s="2" t="s">
        <v>12</v>
      </c>
      <c r="E66" s="2" t="s">
        <v>12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 s="2">
        <v>4</v>
      </c>
      <c r="W66" s="2">
        <v>4</v>
      </c>
      <c r="X66" s="2">
        <v>4</v>
      </c>
      <c r="Y66" s="2">
        <v>4</v>
      </c>
      <c r="Z66">
        <f t="shared" ref="Z66:Z97" si="4">SUM(F66:Y66)</f>
        <v>80</v>
      </c>
      <c r="AA66" s="4" t="str">
        <f t="shared" ref="AA66:AA97" si="5">IF(Z:Z&lt;67,"Rendah",IF(Z:Z&lt;82,"Sedang",IF(Z:Z&gt;82,"Tinggi")))</f>
        <v>Sedang</v>
      </c>
    </row>
    <row r="67" ht="12.75" spans="1:27">
      <c r="A67" s="2" t="s">
        <v>62</v>
      </c>
      <c r="B67" s="2" t="s">
        <v>49</v>
      </c>
      <c r="C67" s="2" t="s">
        <v>22</v>
      </c>
      <c r="D67" s="2" t="s">
        <v>16</v>
      </c>
      <c r="E67" s="2" t="s">
        <v>16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 s="2">
        <v>4</v>
      </c>
      <c r="W67" s="2">
        <v>4</v>
      </c>
      <c r="X67" s="2">
        <v>4</v>
      </c>
      <c r="Y67" s="2">
        <v>4</v>
      </c>
      <c r="Z67">
        <f t="shared" si="4"/>
        <v>80</v>
      </c>
      <c r="AA67" s="4" t="str">
        <f t="shared" si="5"/>
        <v>Sedang</v>
      </c>
    </row>
    <row r="68" ht="12.75" spans="1:27">
      <c r="A68" s="2" t="s">
        <v>62</v>
      </c>
      <c r="B68" s="2" t="s">
        <v>49</v>
      </c>
      <c r="C68" s="2" t="s">
        <v>22</v>
      </c>
      <c r="D68" s="2" t="s">
        <v>12</v>
      </c>
      <c r="E68" s="2" t="s">
        <v>12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 s="2">
        <v>4</v>
      </c>
      <c r="W68" s="2">
        <v>4</v>
      </c>
      <c r="X68" s="2">
        <v>4</v>
      </c>
      <c r="Y68" s="2">
        <v>4</v>
      </c>
      <c r="Z68">
        <f t="shared" si="4"/>
        <v>80</v>
      </c>
      <c r="AA68" s="4" t="str">
        <f t="shared" si="5"/>
        <v>Sedang</v>
      </c>
    </row>
    <row r="69" ht="12.75" spans="1:27">
      <c r="A69" s="2" t="s">
        <v>76</v>
      </c>
      <c r="B69" s="2" t="s">
        <v>49</v>
      </c>
      <c r="C69" s="2" t="s">
        <v>15</v>
      </c>
      <c r="D69" s="2" t="s">
        <v>16</v>
      </c>
      <c r="E69" s="2" t="s">
        <v>12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 s="2">
        <v>4</v>
      </c>
      <c r="W69" s="2">
        <v>4</v>
      </c>
      <c r="X69" s="2">
        <v>4</v>
      </c>
      <c r="Y69" s="2">
        <v>4</v>
      </c>
      <c r="Z69">
        <f t="shared" si="4"/>
        <v>80</v>
      </c>
      <c r="AA69" s="4" t="str">
        <f t="shared" si="5"/>
        <v>Sedang</v>
      </c>
    </row>
    <row r="70" ht="12.75" spans="1:27">
      <c r="A70" s="2" t="s">
        <v>75</v>
      </c>
      <c r="B70" s="2" t="s">
        <v>49</v>
      </c>
      <c r="C70" s="2" t="s">
        <v>22</v>
      </c>
      <c r="D70" s="2" t="s">
        <v>12</v>
      </c>
      <c r="E70" s="2" t="s">
        <v>12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 s="2">
        <v>4</v>
      </c>
      <c r="W70" s="2">
        <v>4</v>
      </c>
      <c r="X70" s="2">
        <v>4</v>
      </c>
      <c r="Y70" s="2">
        <v>4</v>
      </c>
      <c r="Z70">
        <f t="shared" si="4"/>
        <v>80</v>
      </c>
      <c r="AA70" s="4" t="str">
        <f t="shared" si="5"/>
        <v>Sedang</v>
      </c>
    </row>
    <row r="71" ht="12.75" spans="1:27">
      <c r="A71" s="2" t="s">
        <v>62</v>
      </c>
      <c r="B71" s="2" t="s">
        <v>49</v>
      </c>
      <c r="C71" s="2" t="s">
        <v>22</v>
      </c>
      <c r="D71" s="2" t="s">
        <v>12</v>
      </c>
      <c r="E71" s="2" t="s">
        <v>12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 s="2">
        <v>4</v>
      </c>
      <c r="W71" s="2">
        <v>4</v>
      </c>
      <c r="X71" s="2">
        <v>4</v>
      </c>
      <c r="Y71" s="2">
        <v>4</v>
      </c>
      <c r="Z71">
        <f t="shared" si="4"/>
        <v>80</v>
      </c>
      <c r="AA71" s="4" t="str">
        <f t="shared" si="5"/>
        <v>Sedang</v>
      </c>
    </row>
    <row r="72" ht="12.75" spans="1:27">
      <c r="A72" s="2" t="s">
        <v>62</v>
      </c>
      <c r="B72" s="2" t="s">
        <v>49</v>
      </c>
      <c r="C72" s="2" t="s">
        <v>22</v>
      </c>
      <c r="D72" s="2" t="s">
        <v>12</v>
      </c>
      <c r="E72" s="2" t="s">
        <v>12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 s="2">
        <v>4</v>
      </c>
      <c r="W72" s="2">
        <v>4</v>
      </c>
      <c r="X72" s="2">
        <v>4</v>
      </c>
      <c r="Y72" s="2">
        <v>4</v>
      </c>
      <c r="Z72">
        <f t="shared" si="4"/>
        <v>80</v>
      </c>
      <c r="AA72" s="4" t="str">
        <f t="shared" si="5"/>
        <v>Sedang</v>
      </c>
    </row>
    <row r="73" ht="12.75" spans="1:27">
      <c r="A73" s="2" t="s">
        <v>62</v>
      </c>
      <c r="B73" s="2" t="s">
        <v>49</v>
      </c>
      <c r="C73" s="2" t="s">
        <v>22</v>
      </c>
      <c r="D73" s="2" t="s">
        <v>12</v>
      </c>
      <c r="E73" s="2" t="s">
        <v>12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 s="2">
        <v>4</v>
      </c>
      <c r="W73" s="2">
        <v>4</v>
      </c>
      <c r="X73" s="2">
        <v>4</v>
      </c>
      <c r="Y73" s="2">
        <v>4</v>
      </c>
      <c r="Z73">
        <f t="shared" si="4"/>
        <v>80</v>
      </c>
      <c r="AA73" s="4" t="str">
        <f t="shared" si="5"/>
        <v>Sedang</v>
      </c>
    </row>
    <row r="74" ht="12.75" spans="1:27">
      <c r="A74" s="2" t="s">
        <v>62</v>
      </c>
      <c r="B74" s="2" t="s">
        <v>49</v>
      </c>
      <c r="C74" s="2" t="s">
        <v>22</v>
      </c>
      <c r="D74" s="2" t="s">
        <v>12</v>
      </c>
      <c r="E74" s="2" t="s">
        <v>12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 s="2">
        <v>4</v>
      </c>
      <c r="W74" s="2">
        <v>4</v>
      </c>
      <c r="X74" s="2">
        <v>4</v>
      </c>
      <c r="Y74" s="2">
        <v>4</v>
      </c>
      <c r="Z74">
        <f t="shared" si="4"/>
        <v>80</v>
      </c>
      <c r="AA74" s="4" t="str">
        <f t="shared" si="5"/>
        <v>Sedang</v>
      </c>
    </row>
    <row r="75" ht="12.75" spans="1:27">
      <c r="A75" s="2" t="s">
        <v>62</v>
      </c>
      <c r="B75" s="2" t="s">
        <v>49</v>
      </c>
      <c r="C75" s="2" t="s">
        <v>22</v>
      </c>
      <c r="D75" s="2" t="s">
        <v>12</v>
      </c>
      <c r="E75" s="2" t="s">
        <v>12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 s="2">
        <v>4</v>
      </c>
      <c r="W75" s="2">
        <v>4</v>
      </c>
      <c r="X75" s="2">
        <v>4</v>
      </c>
      <c r="Y75" s="2">
        <v>4</v>
      </c>
      <c r="Z75">
        <f t="shared" si="4"/>
        <v>80</v>
      </c>
      <c r="AA75" s="4" t="str">
        <f t="shared" si="5"/>
        <v>Sedang</v>
      </c>
    </row>
    <row r="76" ht="12.75" spans="1:27">
      <c r="A76" s="2" t="s">
        <v>62</v>
      </c>
      <c r="B76" s="2" t="s">
        <v>49</v>
      </c>
      <c r="C76" s="2" t="s">
        <v>22</v>
      </c>
      <c r="D76" s="2" t="s">
        <v>12</v>
      </c>
      <c r="E76" s="2" t="s">
        <v>12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 s="2">
        <v>4</v>
      </c>
      <c r="W76" s="2">
        <v>4</v>
      </c>
      <c r="X76" s="2">
        <v>4</v>
      </c>
      <c r="Y76" s="2">
        <v>4</v>
      </c>
      <c r="Z76">
        <f t="shared" si="4"/>
        <v>80</v>
      </c>
      <c r="AA76" s="4" t="str">
        <f t="shared" si="5"/>
        <v>Sedang</v>
      </c>
    </row>
    <row r="77" ht="12.75" spans="1:27">
      <c r="A77" s="2" t="s">
        <v>62</v>
      </c>
      <c r="B77" s="2" t="s">
        <v>49</v>
      </c>
      <c r="C77" s="2" t="s">
        <v>22</v>
      </c>
      <c r="D77" s="2" t="s">
        <v>12</v>
      </c>
      <c r="E77" s="2" t="s">
        <v>12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 s="2">
        <v>4</v>
      </c>
      <c r="W77" s="2">
        <v>4</v>
      </c>
      <c r="X77" s="2">
        <v>4</v>
      </c>
      <c r="Y77" s="2">
        <v>4</v>
      </c>
      <c r="Z77">
        <f t="shared" si="4"/>
        <v>80</v>
      </c>
      <c r="AA77" s="4" t="str">
        <f t="shared" si="5"/>
        <v>Sedang</v>
      </c>
    </row>
    <row r="78" ht="12.75" spans="1:27">
      <c r="A78" s="2" t="s">
        <v>62</v>
      </c>
      <c r="B78" s="2" t="s">
        <v>49</v>
      </c>
      <c r="C78" s="2" t="s">
        <v>22</v>
      </c>
      <c r="D78" s="2" t="s">
        <v>12</v>
      </c>
      <c r="E78" s="2" t="s">
        <v>12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 s="2">
        <v>4</v>
      </c>
      <c r="W78" s="2">
        <v>4</v>
      </c>
      <c r="X78" s="2">
        <v>4</v>
      </c>
      <c r="Y78" s="2">
        <v>4</v>
      </c>
      <c r="Z78">
        <f t="shared" si="4"/>
        <v>80</v>
      </c>
      <c r="AA78" s="4" t="str">
        <f t="shared" si="5"/>
        <v>Sedang</v>
      </c>
    </row>
    <row r="79" ht="12.75" spans="1:27">
      <c r="A79" s="2" t="s">
        <v>62</v>
      </c>
      <c r="B79" s="2" t="s">
        <v>49</v>
      </c>
      <c r="C79" s="2" t="s">
        <v>22</v>
      </c>
      <c r="D79" s="2" t="s">
        <v>12</v>
      </c>
      <c r="E79" s="2" t="s">
        <v>12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 s="2">
        <v>4</v>
      </c>
      <c r="W79" s="2">
        <v>4</v>
      </c>
      <c r="X79" s="2">
        <v>4</v>
      </c>
      <c r="Y79" s="2">
        <v>4</v>
      </c>
      <c r="Z79">
        <f t="shared" si="4"/>
        <v>80</v>
      </c>
      <c r="AA79" s="4" t="str">
        <f t="shared" si="5"/>
        <v>Sedang</v>
      </c>
    </row>
    <row r="80" ht="12.75" spans="1:27">
      <c r="A80" s="2" t="s">
        <v>62</v>
      </c>
      <c r="B80" s="2" t="s">
        <v>49</v>
      </c>
      <c r="C80" s="2" t="s">
        <v>22</v>
      </c>
      <c r="D80" s="2" t="s">
        <v>12</v>
      </c>
      <c r="E80" s="2" t="s">
        <v>12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 s="2">
        <v>4</v>
      </c>
      <c r="W80" s="2">
        <v>4</v>
      </c>
      <c r="X80" s="2">
        <v>4</v>
      </c>
      <c r="Y80" s="2">
        <v>4</v>
      </c>
      <c r="Z80">
        <f t="shared" si="4"/>
        <v>80</v>
      </c>
      <c r="AA80" s="4" t="str">
        <f t="shared" si="5"/>
        <v>Sedang</v>
      </c>
    </row>
    <row r="81" ht="12.75" spans="1:27">
      <c r="A81" s="2" t="s">
        <v>62</v>
      </c>
      <c r="B81" s="2" t="s">
        <v>49</v>
      </c>
      <c r="C81" s="2" t="s">
        <v>22</v>
      </c>
      <c r="D81" s="2" t="s">
        <v>12</v>
      </c>
      <c r="E81" s="2" t="s">
        <v>12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 s="2">
        <v>4</v>
      </c>
      <c r="W81" s="2">
        <v>4</v>
      </c>
      <c r="X81" s="2">
        <v>4</v>
      </c>
      <c r="Y81" s="2">
        <v>4</v>
      </c>
      <c r="Z81">
        <f t="shared" si="4"/>
        <v>80</v>
      </c>
      <c r="AA81" s="4" t="str">
        <f t="shared" si="5"/>
        <v>Sedang</v>
      </c>
    </row>
    <row r="82" ht="12.75" spans="1:27">
      <c r="A82" s="2" t="s">
        <v>62</v>
      </c>
      <c r="B82" s="2" t="s">
        <v>49</v>
      </c>
      <c r="C82" s="2" t="s">
        <v>22</v>
      </c>
      <c r="D82" s="2" t="s">
        <v>12</v>
      </c>
      <c r="E82" s="2" t="s">
        <v>12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 s="2">
        <v>4</v>
      </c>
      <c r="W82" s="2">
        <v>4</v>
      </c>
      <c r="X82" s="2">
        <v>4</v>
      </c>
      <c r="Y82" s="2">
        <v>4</v>
      </c>
      <c r="Z82">
        <f t="shared" si="4"/>
        <v>80</v>
      </c>
      <c r="AA82" s="4" t="str">
        <f t="shared" si="5"/>
        <v>Sedang</v>
      </c>
    </row>
    <row r="83" ht="12.75" spans="1:27">
      <c r="A83" s="2" t="s">
        <v>62</v>
      </c>
      <c r="B83" s="2" t="s">
        <v>49</v>
      </c>
      <c r="C83" s="2" t="s">
        <v>22</v>
      </c>
      <c r="D83" s="2" t="s">
        <v>12</v>
      </c>
      <c r="E83" s="2" t="s">
        <v>12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 s="2">
        <v>4</v>
      </c>
      <c r="W83" s="2">
        <v>4</v>
      </c>
      <c r="X83" s="2">
        <v>4</v>
      </c>
      <c r="Y83" s="2">
        <v>4</v>
      </c>
      <c r="Z83">
        <f t="shared" si="4"/>
        <v>80</v>
      </c>
      <c r="AA83" s="4" t="str">
        <f t="shared" si="5"/>
        <v>Sedang</v>
      </c>
    </row>
    <row r="84" ht="12.75" spans="1:27">
      <c r="A84" s="2" t="s">
        <v>62</v>
      </c>
      <c r="B84" s="2" t="s">
        <v>49</v>
      </c>
      <c r="C84" s="2" t="s">
        <v>22</v>
      </c>
      <c r="D84" s="2" t="s">
        <v>12</v>
      </c>
      <c r="E84" s="2" t="s">
        <v>12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 s="2">
        <v>4</v>
      </c>
      <c r="W84" s="2">
        <v>4</v>
      </c>
      <c r="X84" s="2">
        <v>4</v>
      </c>
      <c r="Y84" s="2">
        <v>4</v>
      </c>
      <c r="Z84">
        <f t="shared" si="4"/>
        <v>80</v>
      </c>
      <c r="AA84" s="4" t="str">
        <f t="shared" si="5"/>
        <v>Sedang</v>
      </c>
    </row>
    <row r="85" ht="12.75" spans="1:27">
      <c r="A85" s="2" t="s">
        <v>62</v>
      </c>
      <c r="B85" s="2" t="s">
        <v>49</v>
      </c>
      <c r="C85" s="2" t="s">
        <v>22</v>
      </c>
      <c r="D85" s="2" t="s">
        <v>12</v>
      </c>
      <c r="E85" s="2" t="s">
        <v>12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 s="2">
        <v>4</v>
      </c>
      <c r="W85" s="2">
        <v>4</v>
      </c>
      <c r="X85" s="2">
        <v>4</v>
      </c>
      <c r="Y85" s="2">
        <v>4</v>
      </c>
      <c r="Z85">
        <f t="shared" si="4"/>
        <v>80</v>
      </c>
      <c r="AA85" s="4" t="str">
        <f t="shared" si="5"/>
        <v>Sedang</v>
      </c>
    </row>
    <row r="86" ht="12.75" spans="1:27">
      <c r="A86" s="2" t="s">
        <v>62</v>
      </c>
      <c r="B86" s="2" t="s">
        <v>49</v>
      </c>
      <c r="C86" s="2" t="s">
        <v>22</v>
      </c>
      <c r="D86" s="2" t="s">
        <v>12</v>
      </c>
      <c r="E86" s="2" t="s">
        <v>12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 s="2">
        <v>4</v>
      </c>
      <c r="W86" s="2">
        <v>4</v>
      </c>
      <c r="X86" s="2">
        <v>4</v>
      </c>
      <c r="Y86" s="2">
        <v>4</v>
      </c>
      <c r="Z86">
        <f t="shared" si="4"/>
        <v>80</v>
      </c>
      <c r="AA86" s="4" t="str">
        <f t="shared" si="5"/>
        <v>Sedang</v>
      </c>
    </row>
    <row r="87" ht="12.75" spans="1:27">
      <c r="A87" s="2" t="s">
        <v>63</v>
      </c>
      <c r="B87" s="2" t="s">
        <v>49</v>
      </c>
      <c r="C87" s="2" t="s">
        <v>22</v>
      </c>
      <c r="D87" s="2" t="s">
        <v>12</v>
      </c>
      <c r="E87" s="2" t="s">
        <v>12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 s="2">
        <v>4</v>
      </c>
      <c r="W87" s="2">
        <v>4</v>
      </c>
      <c r="X87" s="2">
        <v>4</v>
      </c>
      <c r="Y87" s="2">
        <v>4</v>
      </c>
      <c r="Z87">
        <f t="shared" si="4"/>
        <v>80</v>
      </c>
      <c r="AA87" s="4" t="str">
        <f t="shared" si="5"/>
        <v>Sedang</v>
      </c>
    </row>
    <row r="88" ht="12.75" spans="1:27">
      <c r="A88" s="2" t="s">
        <v>62</v>
      </c>
      <c r="B88" s="2" t="s">
        <v>49</v>
      </c>
      <c r="C88" s="2" t="s">
        <v>22</v>
      </c>
      <c r="D88" s="2" t="s">
        <v>12</v>
      </c>
      <c r="E88" s="2" t="s">
        <v>12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 s="2">
        <v>4</v>
      </c>
      <c r="W88" s="2">
        <v>4</v>
      </c>
      <c r="X88" s="2">
        <v>4</v>
      </c>
      <c r="Y88" s="2">
        <v>4</v>
      </c>
      <c r="Z88">
        <f t="shared" si="4"/>
        <v>80</v>
      </c>
      <c r="AA88" s="4" t="str">
        <f t="shared" si="5"/>
        <v>Sedang</v>
      </c>
    </row>
    <row r="89" ht="12.75" spans="1:27">
      <c r="A89" s="2" t="s">
        <v>62</v>
      </c>
      <c r="B89" s="2" t="s">
        <v>49</v>
      </c>
      <c r="C89" s="2" t="s">
        <v>22</v>
      </c>
      <c r="D89" s="2" t="s">
        <v>12</v>
      </c>
      <c r="E89" s="2" t="s">
        <v>12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 s="2">
        <v>4</v>
      </c>
      <c r="W89" s="2">
        <v>4</v>
      </c>
      <c r="X89" s="2">
        <v>4</v>
      </c>
      <c r="Y89" s="2">
        <v>4</v>
      </c>
      <c r="Z89">
        <f t="shared" si="4"/>
        <v>80</v>
      </c>
      <c r="AA89" s="4" t="str">
        <f t="shared" si="5"/>
        <v>Sedang</v>
      </c>
    </row>
    <row r="90" ht="12.75" spans="1:27">
      <c r="A90" s="2" t="s">
        <v>62</v>
      </c>
      <c r="B90" s="2" t="s">
        <v>49</v>
      </c>
      <c r="C90" s="2" t="s">
        <v>22</v>
      </c>
      <c r="D90" s="2" t="s">
        <v>12</v>
      </c>
      <c r="E90" s="2" t="s">
        <v>12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 s="2">
        <v>4</v>
      </c>
      <c r="W90" s="2">
        <v>4</v>
      </c>
      <c r="X90" s="2">
        <v>4</v>
      </c>
      <c r="Y90" s="2">
        <v>4</v>
      </c>
      <c r="Z90">
        <f t="shared" si="4"/>
        <v>80</v>
      </c>
      <c r="AA90" s="4" t="str">
        <f t="shared" si="5"/>
        <v>Sedang</v>
      </c>
    </row>
    <row r="91" ht="12.75" spans="1:27">
      <c r="A91" s="2" t="s">
        <v>13</v>
      </c>
      <c r="B91" s="2" t="s">
        <v>49</v>
      </c>
      <c r="C91" s="2" t="s">
        <v>22</v>
      </c>
      <c r="D91" s="2" t="s">
        <v>12</v>
      </c>
      <c r="E91" s="2" t="s">
        <v>12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 s="2">
        <v>4</v>
      </c>
      <c r="W91" s="2">
        <v>4</v>
      </c>
      <c r="X91" s="2">
        <v>4</v>
      </c>
      <c r="Y91" s="2">
        <v>4</v>
      </c>
      <c r="Z91">
        <f t="shared" si="4"/>
        <v>80</v>
      </c>
      <c r="AA91" s="4" t="str">
        <f t="shared" si="5"/>
        <v>Sedang</v>
      </c>
    </row>
    <row r="92" ht="12.75" spans="1:27">
      <c r="A92" s="2" t="s">
        <v>62</v>
      </c>
      <c r="B92" s="2" t="s">
        <v>49</v>
      </c>
      <c r="C92" s="2" t="s">
        <v>22</v>
      </c>
      <c r="D92" s="2" t="s">
        <v>12</v>
      </c>
      <c r="E92" s="2" t="s">
        <v>12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 s="2">
        <v>4</v>
      </c>
      <c r="W92" s="2">
        <v>4</v>
      </c>
      <c r="X92" s="2">
        <v>4</v>
      </c>
      <c r="Y92" s="2">
        <v>4</v>
      </c>
      <c r="Z92">
        <f t="shared" si="4"/>
        <v>80</v>
      </c>
      <c r="AA92" s="4" t="str">
        <f t="shared" si="5"/>
        <v>Sedang</v>
      </c>
    </row>
    <row r="93" ht="12.75" spans="1:27">
      <c r="A93" s="2" t="s">
        <v>62</v>
      </c>
      <c r="B93" s="2" t="s">
        <v>49</v>
      </c>
      <c r="C93" s="2" t="s">
        <v>22</v>
      </c>
      <c r="D93" s="2" t="s">
        <v>12</v>
      </c>
      <c r="E93" s="2" t="s">
        <v>12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 s="2">
        <v>4</v>
      </c>
      <c r="Y93" s="2">
        <v>4</v>
      </c>
      <c r="Z93">
        <f t="shared" si="4"/>
        <v>80</v>
      </c>
      <c r="AA93" s="4" t="str">
        <f t="shared" si="5"/>
        <v>Sedang</v>
      </c>
    </row>
    <row r="94" ht="12.75" spans="1:27">
      <c r="A94" s="2" t="s">
        <v>59</v>
      </c>
      <c r="B94" s="2" t="s">
        <v>49</v>
      </c>
      <c r="C94" s="2" t="s">
        <v>22</v>
      </c>
      <c r="D94" s="2" t="s">
        <v>12</v>
      </c>
      <c r="E94" s="2" t="s">
        <v>12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 s="2">
        <v>4</v>
      </c>
      <c r="W94" s="2">
        <v>4</v>
      </c>
      <c r="X94" s="2">
        <v>4</v>
      </c>
      <c r="Y94" s="2">
        <v>4</v>
      </c>
      <c r="Z94">
        <f t="shared" si="4"/>
        <v>80</v>
      </c>
      <c r="AA94" s="4" t="str">
        <f t="shared" si="5"/>
        <v>Sedang</v>
      </c>
    </row>
    <row r="95" ht="12.75" spans="1:27">
      <c r="A95" s="2" t="s">
        <v>58</v>
      </c>
      <c r="B95" s="2" t="s">
        <v>49</v>
      </c>
      <c r="C95" s="2" t="s">
        <v>22</v>
      </c>
      <c r="D95" s="2" t="s">
        <v>12</v>
      </c>
      <c r="E95" s="2" t="s">
        <v>12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 s="2">
        <v>4</v>
      </c>
      <c r="W95" s="2">
        <v>4</v>
      </c>
      <c r="X95" s="2">
        <v>4</v>
      </c>
      <c r="Y95" s="2">
        <v>4</v>
      </c>
      <c r="Z95">
        <f t="shared" si="4"/>
        <v>80</v>
      </c>
      <c r="AA95" s="4" t="str">
        <f t="shared" si="5"/>
        <v>Sedang</v>
      </c>
    </row>
    <row r="96" ht="12.75" spans="1:27">
      <c r="A96" s="2" t="s">
        <v>60</v>
      </c>
      <c r="B96" s="2" t="s">
        <v>49</v>
      </c>
      <c r="C96" s="2" t="s">
        <v>22</v>
      </c>
      <c r="D96" s="2" t="s">
        <v>12</v>
      </c>
      <c r="E96" s="2" t="s">
        <v>12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 s="2">
        <v>4</v>
      </c>
      <c r="W96" s="2">
        <v>4</v>
      </c>
      <c r="X96" s="2">
        <v>4</v>
      </c>
      <c r="Y96" s="2">
        <v>4</v>
      </c>
      <c r="Z96">
        <f t="shared" si="4"/>
        <v>80</v>
      </c>
      <c r="AA96" s="4" t="str">
        <f t="shared" si="5"/>
        <v>Sedang</v>
      </c>
    </row>
    <row r="97" ht="12.75" spans="1:27">
      <c r="A97" s="2" t="s">
        <v>63</v>
      </c>
      <c r="B97" s="2" t="s">
        <v>49</v>
      </c>
      <c r="C97" s="2" t="s">
        <v>22</v>
      </c>
      <c r="D97" s="2" t="s">
        <v>12</v>
      </c>
      <c r="E97" s="2" t="s">
        <v>12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 s="2">
        <v>4</v>
      </c>
      <c r="W97" s="2">
        <v>4</v>
      </c>
      <c r="X97" s="2">
        <v>4</v>
      </c>
      <c r="Y97" s="2">
        <v>4</v>
      </c>
      <c r="Z97">
        <f t="shared" si="4"/>
        <v>80</v>
      </c>
      <c r="AA97" s="4" t="str">
        <f t="shared" si="5"/>
        <v>Sedang</v>
      </c>
    </row>
    <row r="98" ht="12.75" spans="1:27">
      <c r="A98" s="2" t="s">
        <v>62</v>
      </c>
      <c r="B98" s="2" t="s">
        <v>49</v>
      </c>
      <c r="C98" s="2" t="s">
        <v>22</v>
      </c>
      <c r="D98" s="2" t="s">
        <v>12</v>
      </c>
      <c r="E98" s="2" t="s">
        <v>12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 s="2">
        <v>4</v>
      </c>
      <c r="W98" s="2">
        <v>4</v>
      </c>
      <c r="X98" s="2">
        <v>4</v>
      </c>
      <c r="Y98" s="2">
        <v>4</v>
      </c>
      <c r="Z98">
        <f t="shared" ref="Z98:Z129" si="6">SUM(F98:Y98)</f>
        <v>80</v>
      </c>
      <c r="AA98" s="4" t="str">
        <f t="shared" ref="AA98:AA129" si="7">IF(Z:Z&lt;67,"Rendah",IF(Z:Z&lt;82,"Sedang",IF(Z:Z&gt;82,"Tinggi")))</f>
        <v>Sedang</v>
      </c>
    </row>
    <row r="99" ht="12.75" spans="1:27">
      <c r="A99" s="2" t="s">
        <v>63</v>
      </c>
      <c r="B99" s="2" t="s">
        <v>49</v>
      </c>
      <c r="C99" s="2" t="s">
        <v>22</v>
      </c>
      <c r="D99" s="2" t="s">
        <v>12</v>
      </c>
      <c r="E99" s="2" t="s">
        <v>12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 s="2">
        <v>4</v>
      </c>
      <c r="W99" s="2">
        <v>4</v>
      </c>
      <c r="X99" s="2">
        <v>4</v>
      </c>
      <c r="Y99" s="2">
        <v>4</v>
      </c>
      <c r="Z99">
        <f t="shared" si="6"/>
        <v>80</v>
      </c>
      <c r="AA99" s="4" t="str">
        <f t="shared" si="7"/>
        <v>Sedang</v>
      </c>
    </row>
    <row r="100" ht="12.75" spans="1:27">
      <c r="A100" s="2" t="s">
        <v>62</v>
      </c>
      <c r="B100" s="2" t="s">
        <v>49</v>
      </c>
      <c r="C100" s="2" t="s">
        <v>22</v>
      </c>
      <c r="D100" s="2" t="s">
        <v>12</v>
      </c>
      <c r="E100" s="2" t="s">
        <v>12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 s="2">
        <v>4</v>
      </c>
      <c r="W100" s="2">
        <v>4</v>
      </c>
      <c r="X100" s="2">
        <v>4</v>
      </c>
      <c r="Y100" s="2">
        <v>4</v>
      </c>
      <c r="Z100">
        <f t="shared" si="6"/>
        <v>80</v>
      </c>
      <c r="AA100" s="4" t="str">
        <f t="shared" si="7"/>
        <v>Sedang</v>
      </c>
    </row>
    <row r="101" ht="12.75" spans="1:27">
      <c r="A101" s="2" t="s">
        <v>62</v>
      </c>
      <c r="B101" s="2" t="s">
        <v>49</v>
      </c>
      <c r="C101" s="2" t="s">
        <v>22</v>
      </c>
      <c r="D101" s="2" t="s">
        <v>12</v>
      </c>
      <c r="E101" s="2" t="s">
        <v>12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 s="2">
        <v>4</v>
      </c>
      <c r="W101" s="2">
        <v>4</v>
      </c>
      <c r="X101" s="2">
        <v>4</v>
      </c>
      <c r="Y101" s="2">
        <v>4</v>
      </c>
      <c r="Z101">
        <f t="shared" si="6"/>
        <v>80</v>
      </c>
      <c r="AA101" s="4" t="str">
        <f t="shared" si="7"/>
        <v>Sedang</v>
      </c>
    </row>
    <row r="102" ht="12.75" spans="1:27">
      <c r="A102" s="2" t="s">
        <v>13</v>
      </c>
      <c r="B102" s="2" t="s">
        <v>49</v>
      </c>
      <c r="C102" s="2" t="s">
        <v>22</v>
      </c>
      <c r="D102" s="2" t="s">
        <v>12</v>
      </c>
      <c r="E102" s="2" t="s">
        <v>12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 s="2">
        <v>4</v>
      </c>
      <c r="W102" s="2">
        <v>4</v>
      </c>
      <c r="X102" s="2">
        <v>4</v>
      </c>
      <c r="Y102" s="2">
        <v>4</v>
      </c>
      <c r="Z102">
        <f t="shared" si="6"/>
        <v>80</v>
      </c>
      <c r="AA102" s="4" t="str">
        <f t="shared" si="7"/>
        <v>Sedang</v>
      </c>
    </row>
    <row r="103" ht="12.75" spans="1:27">
      <c r="A103" s="2" t="s">
        <v>20</v>
      </c>
      <c r="B103" s="2" t="s">
        <v>49</v>
      </c>
      <c r="C103" s="2" t="s">
        <v>22</v>
      </c>
      <c r="D103" s="2" t="s">
        <v>12</v>
      </c>
      <c r="E103" s="2" t="s">
        <v>12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>
        <f t="shared" si="6"/>
        <v>80</v>
      </c>
      <c r="AA103" s="4" t="str">
        <f t="shared" si="7"/>
        <v>Sedang</v>
      </c>
    </row>
    <row r="104" ht="12.75" spans="1:27">
      <c r="A104" s="2" t="s">
        <v>77</v>
      </c>
      <c r="B104" s="2" t="s">
        <v>49</v>
      </c>
      <c r="C104" s="2" t="s">
        <v>22</v>
      </c>
      <c r="D104" s="2" t="s">
        <v>12</v>
      </c>
      <c r="E104" s="2" t="s">
        <v>12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 s="2">
        <v>4</v>
      </c>
      <c r="W104" s="2">
        <v>4</v>
      </c>
      <c r="X104" s="2">
        <v>4</v>
      </c>
      <c r="Y104" s="2">
        <v>4</v>
      </c>
      <c r="Z104">
        <f t="shared" si="6"/>
        <v>80</v>
      </c>
      <c r="AA104" s="4" t="str">
        <f t="shared" si="7"/>
        <v>Sedang</v>
      </c>
    </row>
    <row r="105" ht="12.75" spans="1:27">
      <c r="A105" s="2" t="s">
        <v>71</v>
      </c>
      <c r="B105" s="2" t="s">
        <v>49</v>
      </c>
      <c r="C105" s="2" t="s">
        <v>22</v>
      </c>
      <c r="D105" s="2" t="s">
        <v>12</v>
      </c>
      <c r="E105" s="2" t="s">
        <v>12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 s="2">
        <v>4</v>
      </c>
      <c r="W105" s="2">
        <v>4</v>
      </c>
      <c r="X105" s="2">
        <v>4</v>
      </c>
      <c r="Y105" s="2">
        <v>4</v>
      </c>
      <c r="Z105">
        <f t="shared" si="6"/>
        <v>80</v>
      </c>
      <c r="AA105" s="4" t="str">
        <f t="shared" si="7"/>
        <v>Sedang</v>
      </c>
    </row>
    <row r="106" ht="12.75" spans="1:27">
      <c r="A106" s="2" t="s">
        <v>20</v>
      </c>
      <c r="B106" s="2" t="s">
        <v>24</v>
      </c>
      <c r="C106" s="2" t="s">
        <v>22</v>
      </c>
      <c r="D106" s="2" t="s">
        <v>12</v>
      </c>
      <c r="E106" s="2" t="s">
        <v>16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 s="2">
        <v>4</v>
      </c>
      <c r="W106" s="2">
        <v>4</v>
      </c>
      <c r="X106" s="2">
        <v>4</v>
      </c>
      <c r="Y106" s="2">
        <v>4</v>
      </c>
      <c r="Z106">
        <f t="shared" si="6"/>
        <v>80</v>
      </c>
      <c r="AA106" s="4" t="str">
        <f t="shared" si="7"/>
        <v>Sedang</v>
      </c>
    </row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customHeight="1" spans="6:25">
      <c r="F123">
        <f>SUM(F2:F106)</f>
        <v>407</v>
      </c>
      <c r="G123">
        <f t="shared" ref="G123:I123" si="8">SUM(G2:G106)</f>
        <v>401</v>
      </c>
      <c r="H123">
        <f t="shared" si="8"/>
        <v>397</v>
      </c>
      <c r="I123">
        <f t="shared" si="8"/>
        <v>398</v>
      </c>
      <c r="J123">
        <f t="shared" ref="J123:Y123" si="9">SUM(J2:J106)</f>
        <v>386</v>
      </c>
      <c r="K123">
        <f t="shared" si="9"/>
        <v>402</v>
      </c>
      <c r="L123">
        <f t="shared" si="9"/>
        <v>381</v>
      </c>
      <c r="M123">
        <f t="shared" si="9"/>
        <v>388</v>
      </c>
      <c r="N123">
        <f t="shared" si="9"/>
        <v>397</v>
      </c>
      <c r="O123">
        <f t="shared" si="9"/>
        <v>371</v>
      </c>
      <c r="P123">
        <f t="shared" si="9"/>
        <v>377</v>
      </c>
      <c r="Q123">
        <f t="shared" si="9"/>
        <v>395</v>
      </c>
      <c r="R123">
        <f t="shared" si="9"/>
        <v>401</v>
      </c>
      <c r="S123">
        <f t="shared" si="9"/>
        <v>400</v>
      </c>
      <c r="T123">
        <f t="shared" si="9"/>
        <v>394</v>
      </c>
      <c r="U123">
        <f t="shared" si="9"/>
        <v>398</v>
      </c>
      <c r="V123">
        <f t="shared" si="9"/>
        <v>399</v>
      </c>
      <c r="W123">
        <f t="shared" si="9"/>
        <v>399</v>
      </c>
      <c r="X123">
        <f t="shared" si="9"/>
        <v>385</v>
      </c>
      <c r="Y123">
        <f t="shared" si="9"/>
        <v>385</v>
      </c>
    </row>
  </sheetData>
  <autoFilter ref="AA1:AA122">
    <extLst/>
  </autoFilter>
  <pageMargins left="0.7" right="0.7" top="0.75" bottom="0.75" header="0.3" footer="0.3"/>
  <pageSetup paperSize="9" orientation="portrait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106"/>
  <sheetViews>
    <sheetView topLeftCell="G1" workbookViewId="0">
      <selection activeCell="Y4" sqref="Y4"/>
    </sheetView>
  </sheetViews>
  <sheetFormatPr defaultColWidth="9" defaultRowHeight="12.75"/>
  <sheetData>
    <row r="1" spans="1:22">
      <c r="A1" s="1" t="s">
        <v>4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hidden="1" spans="1:22">
      <c r="A2" s="2" t="s">
        <v>12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</row>
    <row r="3" hidden="1" spans="1:22">
      <c r="A3" s="2" t="s">
        <v>12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</row>
    <row r="4" spans="1:25">
      <c r="A4" s="2" t="s">
        <v>16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  <c r="X4" t="s">
        <v>79</v>
      </c>
      <c r="Y4">
        <f>AVERAGE(V4:V106)</f>
        <v>74.9126213592233</v>
      </c>
    </row>
    <row r="5" hidden="1" spans="1:22">
      <c r="A5" s="2" t="s">
        <v>12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spans="1:22">
      <c r="A6" s="2" t="s">
        <v>16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spans="1:22">
      <c r="A7" s="2" t="s">
        <v>16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spans="1:22">
      <c r="A8" s="2" t="s">
        <v>16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spans="1:22">
      <c r="A9" s="2" t="s">
        <v>16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hidden="1" spans="1:22">
      <c r="A10" s="2" t="s">
        <v>12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hidden="1" spans="1:22">
      <c r="A11" s="2" t="s">
        <v>12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hidden="1" spans="1:22">
      <c r="A12" s="2" t="s">
        <v>12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hidden="1" spans="1:22">
      <c r="A13" s="2" t="s">
        <v>12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hidden="1" spans="1:22">
      <c r="A14" s="2" t="s">
        <v>12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spans="1:22">
      <c r="A15" s="2" t="s">
        <v>16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spans="1:22">
      <c r="A16" s="2" t="s">
        <v>16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hidden="1" spans="1:22">
      <c r="A17" s="2" t="s">
        <v>12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hidden="1" spans="1:22">
      <c r="A18" s="2" t="s">
        <v>12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hidden="1" spans="1:22">
      <c r="A19" s="2" t="s">
        <v>12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spans="1:22">
      <c r="A20" s="2" t="s">
        <v>16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hidden="1" spans="1:22">
      <c r="A21" s="2" t="s">
        <v>12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hidden="1" spans="1:22">
      <c r="A22" s="2" t="s">
        <v>12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spans="1:22">
      <c r="A23" s="2" t="s">
        <v>16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hidden="1" spans="1:22">
      <c r="A24" s="2" t="s">
        <v>12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hidden="1" spans="1:22">
      <c r="A25" s="2" t="s">
        <v>12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hidden="1" spans="1:22">
      <c r="A26" s="2" t="s">
        <v>12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hidden="1" spans="1:22">
      <c r="A27" s="2" t="s">
        <v>12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spans="1:22">
      <c r="A28" s="2" t="s">
        <v>16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spans="1:22">
      <c r="A29" s="2" t="s">
        <v>16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hidden="1" spans="1:22">
      <c r="A30" s="2" t="s">
        <v>12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hidden="1" spans="1:22">
      <c r="A31" s="2" t="s">
        <v>12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spans="1:22">
      <c r="A32" s="2" t="s">
        <v>16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hidden="1" spans="1:22">
      <c r="A33" s="2" t="s">
        <v>12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spans="1:22">
      <c r="A34" s="2" t="s">
        <v>16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spans="1:22">
      <c r="A35" s="2" t="s">
        <v>16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hidden="1" spans="1:22">
      <c r="A36" s="2" t="s">
        <v>12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spans="1:22">
      <c r="A37" s="2" t="s">
        <v>16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hidden="1" spans="1:22">
      <c r="A38" s="2" t="s">
        <v>12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hidden="1" spans="1:22">
      <c r="A39" s="2" t="s">
        <v>12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hidden="1" spans="1:22">
      <c r="A40" s="2" t="s">
        <v>12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spans="1:22">
      <c r="A41" s="2" t="s">
        <v>16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hidden="1" spans="1:22">
      <c r="A42" s="2" t="s">
        <v>12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spans="1:22">
      <c r="A43" s="2" t="s">
        <v>16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spans="1:22">
      <c r="A44" s="2" t="s">
        <v>16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hidden="1" spans="1:22">
      <c r="A45" s="2" t="s">
        <v>12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spans="1:22">
      <c r="A46" s="2" t="s">
        <v>16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spans="1:22">
      <c r="A47" s="2" t="s">
        <v>16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hidden="1" spans="1:22">
      <c r="A48" s="2" t="s">
        <v>12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hidden="1" spans="1:22">
      <c r="A49" s="2" t="s">
        <v>12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hidden="1" spans="1:22">
      <c r="A50" s="2" t="s">
        <v>12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spans="1:22">
      <c r="A51" s="2" t="s">
        <v>16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hidden="1" spans="1:22">
      <c r="A52" s="2" t="s">
        <v>12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hidden="1" spans="1:22">
      <c r="A53" s="2" t="s">
        <v>12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spans="1:22">
      <c r="A54" s="2" t="s">
        <v>16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hidden="1" spans="1:22">
      <c r="A55" s="2" t="s">
        <v>12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spans="1:22">
      <c r="A56" s="2" t="s">
        <v>16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hidden="1" spans="1:22">
      <c r="A57" s="2" t="s">
        <v>12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hidden="1" spans="1:22">
      <c r="A58" s="2" t="s">
        <v>12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spans="1:22">
      <c r="A59" s="2" t="s">
        <v>16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hidden="1" spans="1:22">
      <c r="A60" s="2" t="s">
        <v>12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hidden="1" spans="1:22">
      <c r="A61" s="2" t="s">
        <v>12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hidden="1" spans="1:22">
      <c r="A62" s="2" t="s">
        <v>12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hidden="1" spans="1:22">
      <c r="A63" s="2" t="s">
        <v>12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hidden="1" spans="1:22">
      <c r="A64" s="2" t="s">
        <v>12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hidden="1" spans="1:22">
      <c r="A65" s="2" t="s">
        <v>12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hidden="1" spans="1:22">
      <c r="A66" s="2" t="s">
        <v>12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spans="1:22">
      <c r="A67" s="2" t="s">
        <v>16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hidden="1" spans="1:22">
      <c r="A68" s="2" t="s">
        <v>12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hidden="1" spans="1:22">
      <c r="A69" s="2" t="s">
        <v>12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hidden="1" spans="1:22">
      <c r="A70" s="2" t="s">
        <v>12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hidden="1" spans="1:22">
      <c r="A71" s="2" t="s">
        <v>12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hidden="1" spans="1:22">
      <c r="A72" s="2" t="s">
        <v>12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hidden="1" spans="1:22">
      <c r="A73" s="2" t="s">
        <v>12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hidden="1" spans="1:22">
      <c r="A74" s="2" t="s">
        <v>12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hidden="1" spans="1:22">
      <c r="A75" s="2" t="s">
        <v>12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hidden="1" spans="1:22">
      <c r="A76" s="2" t="s">
        <v>12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hidden="1" spans="1:22">
      <c r="A77" s="2" t="s">
        <v>12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hidden="1" spans="1:22">
      <c r="A78" s="2" t="s">
        <v>12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hidden="1" spans="1:22">
      <c r="A79" s="2" t="s">
        <v>12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hidden="1" spans="1:22">
      <c r="A80" s="2" t="s">
        <v>12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hidden="1" spans="1:22">
      <c r="A81" s="2" t="s">
        <v>12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hidden="1" spans="1:22">
      <c r="A82" s="2" t="s">
        <v>12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hidden="1" spans="1:22">
      <c r="A83" s="2" t="s">
        <v>12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hidden="1" spans="1:22">
      <c r="A84" s="2" t="s">
        <v>12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hidden="1" spans="1:22">
      <c r="A85" s="2" t="s">
        <v>12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hidden="1" spans="1:22">
      <c r="A86" s="2" t="s">
        <v>12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hidden="1" spans="1:22">
      <c r="A87" s="2" t="s">
        <v>12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hidden="1" spans="1:22">
      <c r="A88" s="2" t="s">
        <v>12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hidden="1" spans="1:22">
      <c r="A89" s="2" t="s">
        <v>12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hidden="1" spans="1:22">
      <c r="A90" s="2" t="s">
        <v>12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hidden="1" spans="1:22">
      <c r="A91" s="2" t="s">
        <v>12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hidden="1" spans="1:22">
      <c r="A92" s="2" t="s">
        <v>12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hidden="1" spans="1:22">
      <c r="A93" s="2" t="s">
        <v>12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hidden="1" spans="1:22">
      <c r="A94" s="2" t="s">
        <v>12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hidden="1" spans="1:22">
      <c r="A95" s="2" t="s">
        <v>12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hidden="1" spans="1:22">
      <c r="A96" s="2" t="s">
        <v>12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hidden="1" spans="1:22">
      <c r="A97" s="2" t="s">
        <v>12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hidden="1" spans="1:22">
      <c r="A98" s="2" t="s">
        <v>12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hidden="1" spans="1:22">
      <c r="A99" s="2" t="s">
        <v>12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hidden="1" spans="1:22">
      <c r="A100" s="2" t="s">
        <v>12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hidden="1" spans="1:22">
      <c r="A101" s="2" t="s">
        <v>12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hidden="1" spans="1:22">
      <c r="A102" s="2" t="s">
        <v>12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hidden="1" spans="1:22">
      <c r="A103" s="2" t="s">
        <v>12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hidden="1" spans="1:22">
      <c r="A104" s="2" t="s">
        <v>12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hidden="1" spans="1:22">
      <c r="A105" s="2" t="s">
        <v>12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spans="1:22">
      <c r="A106" s="2" t="s">
        <v>16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</sheetData>
  <autoFilter ref="A1:A106">
    <filterColumn colId="0">
      <customFilters>
        <customFilter operator="equal" val="Tidak"/>
      </customFilters>
    </filterColumn>
    <extLst/>
  </autoFilter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6"/>
  <sheetViews>
    <sheetView workbookViewId="0">
      <selection activeCell="K2" sqref="K2"/>
    </sheetView>
  </sheetViews>
  <sheetFormatPr defaultColWidth="9" defaultRowHeight="12.75"/>
  <cols>
    <col min="2" max="8" width="18.8571428571429" customWidth="1"/>
  </cols>
  <sheetData>
    <row r="1" spans="1:8">
      <c r="A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86</v>
      </c>
      <c r="G1" s="1" t="s">
        <v>87</v>
      </c>
      <c r="H1" s="2" t="s">
        <v>7</v>
      </c>
    </row>
    <row r="2" spans="1:11">
      <c r="A2">
        <v>1</v>
      </c>
      <c r="B2" s="2">
        <v>4</v>
      </c>
      <c r="C2" s="2">
        <v>4</v>
      </c>
      <c r="D2" s="2">
        <v>4</v>
      </c>
      <c r="E2" s="2">
        <v>3</v>
      </c>
      <c r="F2" s="2">
        <v>3</v>
      </c>
      <c r="G2" s="2">
        <v>3</v>
      </c>
      <c r="H2">
        <f t="shared" ref="H2:H33" si="0">SUM(B2:G2)</f>
        <v>21</v>
      </c>
      <c r="J2" t="s">
        <v>79</v>
      </c>
      <c r="K2">
        <f>AVERAGE(H2:H106)</f>
        <v>22.5428571428571</v>
      </c>
    </row>
    <row r="3" spans="1:8">
      <c r="A3">
        <v>2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>
        <f t="shared" si="0"/>
        <v>24</v>
      </c>
    </row>
    <row r="4" spans="1:8">
      <c r="A4">
        <v>3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>
        <f t="shared" si="0"/>
        <v>18</v>
      </c>
    </row>
    <row r="5" spans="1:8">
      <c r="A5">
        <v>4</v>
      </c>
      <c r="B5" s="2">
        <v>4</v>
      </c>
      <c r="C5" s="2">
        <v>4</v>
      </c>
      <c r="D5" s="2">
        <v>4</v>
      </c>
      <c r="E5" s="2">
        <v>4</v>
      </c>
      <c r="F5" s="2">
        <v>4</v>
      </c>
      <c r="G5" s="2">
        <v>3</v>
      </c>
      <c r="H5">
        <f t="shared" si="0"/>
        <v>23</v>
      </c>
    </row>
    <row r="6" spans="1:8">
      <c r="A6">
        <v>5</v>
      </c>
      <c r="B6" s="2">
        <v>4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>
        <f t="shared" si="0"/>
        <v>22</v>
      </c>
    </row>
    <row r="7" spans="1:8">
      <c r="A7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3</v>
      </c>
      <c r="H7">
        <f t="shared" si="0"/>
        <v>18</v>
      </c>
    </row>
    <row r="8" spans="1:8">
      <c r="A8">
        <v>7</v>
      </c>
      <c r="B8" s="2">
        <v>4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>
        <f t="shared" si="0"/>
        <v>19</v>
      </c>
    </row>
    <row r="9" spans="1:8">
      <c r="A9">
        <v>8</v>
      </c>
      <c r="B9" s="2">
        <v>3</v>
      </c>
      <c r="C9" s="2">
        <v>3</v>
      </c>
      <c r="D9" s="2">
        <v>3</v>
      </c>
      <c r="E9" s="2">
        <v>3</v>
      </c>
      <c r="F9" s="2">
        <v>2</v>
      </c>
      <c r="G9" s="2">
        <v>3</v>
      </c>
      <c r="H9">
        <f t="shared" si="0"/>
        <v>17</v>
      </c>
    </row>
    <row r="10" spans="1:8">
      <c r="A10">
        <v>9</v>
      </c>
      <c r="B10" s="2">
        <v>4</v>
      </c>
      <c r="C10" s="2">
        <v>4</v>
      </c>
      <c r="D10" s="2">
        <v>3</v>
      </c>
      <c r="E10" s="2">
        <v>3</v>
      </c>
      <c r="F10" s="2">
        <v>4</v>
      </c>
      <c r="G10" s="2">
        <v>3</v>
      </c>
      <c r="H10">
        <f t="shared" si="0"/>
        <v>21</v>
      </c>
    </row>
    <row r="11" spans="1:8">
      <c r="A11">
        <v>10</v>
      </c>
      <c r="B11" s="2">
        <v>3</v>
      </c>
      <c r="C11" s="2">
        <v>4</v>
      </c>
      <c r="D11" s="2">
        <v>3</v>
      </c>
      <c r="E11" s="2">
        <v>3</v>
      </c>
      <c r="F11" s="2">
        <v>3</v>
      </c>
      <c r="G11" s="2">
        <v>3</v>
      </c>
      <c r="H11">
        <f t="shared" si="0"/>
        <v>19</v>
      </c>
    </row>
    <row r="12" spans="1:8">
      <c r="A12">
        <v>11</v>
      </c>
      <c r="B12" s="2">
        <v>3</v>
      </c>
      <c r="C12" s="2">
        <v>3</v>
      </c>
      <c r="D12" s="2">
        <v>4</v>
      </c>
      <c r="E12" s="2">
        <v>3</v>
      </c>
      <c r="F12" s="2">
        <v>2</v>
      </c>
      <c r="G12" s="2">
        <v>2</v>
      </c>
      <c r="H12">
        <f t="shared" si="0"/>
        <v>17</v>
      </c>
    </row>
    <row r="13" spans="1:8">
      <c r="A13">
        <v>12</v>
      </c>
      <c r="B13" s="2">
        <v>4</v>
      </c>
      <c r="C13" s="2">
        <v>4</v>
      </c>
      <c r="D13" s="2">
        <v>4</v>
      </c>
      <c r="E13" s="2">
        <v>3</v>
      </c>
      <c r="F13" s="2">
        <v>4</v>
      </c>
      <c r="G13" s="2">
        <v>4</v>
      </c>
      <c r="H13">
        <f t="shared" si="0"/>
        <v>23</v>
      </c>
    </row>
    <row r="14" spans="1:8">
      <c r="A14">
        <v>13</v>
      </c>
      <c r="B14" s="2">
        <v>3</v>
      </c>
      <c r="C14" s="2">
        <v>4</v>
      </c>
      <c r="D14" s="2">
        <v>4</v>
      </c>
      <c r="E14" s="2">
        <v>3</v>
      </c>
      <c r="F14" s="2">
        <v>3</v>
      </c>
      <c r="G14" s="2">
        <v>4</v>
      </c>
      <c r="H14">
        <f t="shared" si="0"/>
        <v>21</v>
      </c>
    </row>
    <row r="15" spans="1:8">
      <c r="A15">
        <v>14</v>
      </c>
      <c r="B15" s="2">
        <v>3</v>
      </c>
      <c r="C15" s="2">
        <v>4</v>
      </c>
      <c r="D15" s="2">
        <v>3</v>
      </c>
      <c r="E15" s="2">
        <v>3</v>
      </c>
      <c r="F15" s="2">
        <v>3</v>
      </c>
      <c r="G15" s="2">
        <v>3</v>
      </c>
      <c r="H15">
        <f t="shared" si="0"/>
        <v>19</v>
      </c>
    </row>
    <row r="16" spans="1:8">
      <c r="A16">
        <v>15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>
        <f t="shared" si="0"/>
        <v>24</v>
      </c>
    </row>
    <row r="17" spans="1:8">
      <c r="A17">
        <v>16</v>
      </c>
      <c r="B17" s="2">
        <v>4</v>
      </c>
      <c r="C17" s="2">
        <v>3</v>
      </c>
      <c r="D17" s="2">
        <v>3</v>
      </c>
      <c r="E17" s="2">
        <v>4</v>
      </c>
      <c r="F17" s="2">
        <v>3</v>
      </c>
      <c r="G17" s="2">
        <v>4</v>
      </c>
      <c r="H17">
        <f t="shared" si="0"/>
        <v>21</v>
      </c>
    </row>
    <row r="18" spans="1:8">
      <c r="A18">
        <v>17</v>
      </c>
      <c r="B18" s="2">
        <v>4</v>
      </c>
      <c r="C18" s="2">
        <v>3</v>
      </c>
      <c r="D18" s="2">
        <v>3</v>
      </c>
      <c r="E18" s="2">
        <v>4</v>
      </c>
      <c r="F18" s="2">
        <v>4</v>
      </c>
      <c r="G18" s="2">
        <v>3</v>
      </c>
      <c r="H18">
        <f t="shared" si="0"/>
        <v>21</v>
      </c>
    </row>
    <row r="19" spans="1:8">
      <c r="A19">
        <v>18</v>
      </c>
      <c r="B19" s="2">
        <v>4</v>
      </c>
      <c r="C19" s="2">
        <v>3</v>
      </c>
      <c r="D19" s="2">
        <v>3</v>
      </c>
      <c r="E19" s="2">
        <v>4</v>
      </c>
      <c r="F19" s="2">
        <v>4</v>
      </c>
      <c r="G19" s="2">
        <v>3</v>
      </c>
      <c r="H19">
        <f t="shared" si="0"/>
        <v>21</v>
      </c>
    </row>
    <row r="20" spans="1:8">
      <c r="A20">
        <v>19</v>
      </c>
      <c r="B20" s="2">
        <v>3</v>
      </c>
      <c r="C20" s="2">
        <v>3</v>
      </c>
      <c r="D20" s="2">
        <v>4</v>
      </c>
      <c r="E20" s="2">
        <v>3</v>
      </c>
      <c r="F20" s="2">
        <v>4</v>
      </c>
      <c r="G20" s="2">
        <v>4</v>
      </c>
      <c r="H20">
        <f t="shared" si="0"/>
        <v>21</v>
      </c>
    </row>
    <row r="21" spans="1:8">
      <c r="A21">
        <v>20</v>
      </c>
      <c r="B21" s="2">
        <v>3</v>
      </c>
      <c r="C21" s="2">
        <v>3</v>
      </c>
      <c r="D21" s="2">
        <v>4</v>
      </c>
      <c r="E21" s="2">
        <v>4</v>
      </c>
      <c r="F21" s="2">
        <v>2</v>
      </c>
      <c r="G21" s="2">
        <v>4</v>
      </c>
      <c r="H21">
        <f t="shared" si="0"/>
        <v>20</v>
      </c>
    </row>
    <row r="22" spans="1:8">
      <c r="A22">
        <v>21</v>
      </c>
      <c r="B22" s="2">
        <v>3</v>
      </c>
      <c r="C22" s="2">
        <v>3</v>
      </c>
      <c r="D22" s="2">
        <v>4</v>
      </c>
      <c r="E22" s="2">
        <v>3</v>
      </c>
      <c r="F22" s="2">
        <v>2</v>
      </c>
      <c r="G22" s="2">
        <v>4</v>
      </c>
      <c r="H22">
        <f t="shared" si="0"/>
        <v>19</v>
      </c>
    </row>
    <row r="23" spans="1:8">
      <c r="A23">
        <v>22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>
        <f t="shared" si="0"/>
        <v>18</v>
      </c>
    </row>
    <row r="24" spans="1:8">
      <c r="A24">
        <v>23</v>
      </c>
      <c r="B24" s="2">
        <v>4</v>
      </c>
      <c r="C24" s="2">
        <v>4</v>
      </c>
      <c r="D24" s="2">
        <v>4</v>
      </c>
      <c r="E24" s="2">
        <v>4</v>
      </c>
      <c r="F24" s="2">
        <v>1</v>
      </c>
      <c r="G24" s="2">
        <v>4</v>
      </c>
      <c r="H24">
        <f t="shared" si="0"/>
        <v>21</v>
      </c>
    </row>
    <row r="25" spans="1:8">
      <c r="A25">
        <v>24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>
        <f t="shared" si="0"/>
        <v>24</v>
      </c>
    </row>
    <row r="26" spans="1:8">
      <c r="A26">
        <v>25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>
        <f t="shared" si="0"/>
        <v>24</v>
      </c>
    </row>
    <row r="27" spans="1:8">
      <c r="A27">
        <v>26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>
        <f t="shared" si="0"/>
        <v>24</v>
      </c>
    </row>
    <row r="28" spans="1:8">
      <c r="A28">
        <v>27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>
        <f t="shared" si="0"/>
        <v>24</v>
      </c>
    </row>
    <row r="29" spans="1:8">
      <c r="A29">
        <v>28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>
        <f t="shared" si="0"/>
        <v>24</v>
      </c>
    </row>
    <row r="30" spans="1:8">
      <c r="A30">
        <v>29</v>
      </c>
      <c r="B30" s="2">
        <v>4</v>
      </c>
      <c r="C30" s="2">
        <v>4</v>
      </c>
      <c r="D30" s="2">
        <v>4</v>
      </c>
      <c r="E30" s="2">
        <v>4</v>
      </c>
      <c r="F30" s="2">
        <v>4</v>
      </c>
      <c r="G30" s="2">
        <v>4</v>
      </c>
      <c r="H30">
        <f t="shared" si="0"/>
        <v>24</v>
      </c>
    </row>
    <row r="31" spans="1:8">
      <c r="A31">
        <v>30</v>
      </c>
      <c r="B31" s="2">
        <v>4</v>
      </c>
      <c r="C31" s="2">
        <v>3</v>
      </c>
      <c r="D31" s="2">
        <v>4</v>
      </c>
      <c r="E31" s="2">
        <v>4</v>
      </c>
      <c r="F31" s="2">
        <v>4</v>
      </c>
      <c r="G31" s="2">
        <v>4</v>
      </c>
      <c r="H31">
        <f t="shared" si="0"/>
        <v>23</v>
      </c>
    </row>
    <row r="32" spans="1:8">
      <c r="A32">
        <v>31</v>
      </c>
      <c r="B32" s="2">
        <v>3</v>
      </c>
      <c r="C32" s="2">
        <v>3</v>
      </c>
      <c r="D32" s="2">
        <v>3</v>
      </c>
      <c r="E32" s="2">
        <v>3</v>
      </c>
      <c r="F32" s="2">
        <v>4</v>
      </c>
      <c r="G32" s="2">
        <v>4</v>
      </c>
      <c r="H32">
        <f t="shared" si="0"/>
        <v>20</v>
      </c>
    </row>
    <row r="33" spans="1:8">
      <c r="A33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>
        <f t="shared" si="0"/>
        <v>24</v>
      </c>
    </row>
    <row r="34" spans="1:8">
      <c r="A34">
        <v>33</v>
      </c>
      <c r="B34" s="2">
        <v>3</v>
      </c>
      <c r="C34" s="2">
        <v>3</v>
      </c>
      <c r="D34" s="2">
        <v>3</v>
      </c>
      <c r="E34" s="2">
        <v>4</v>
      </c>
      <c r="F34" s="2">
        <v>3</v>
      </c>
      <c r="G34" s="2">
        <v>3</v>
      </c>
      <c r="H34">
        <f t="shared" ref="H34:H65" si="1">SUM(B34:G34)</f>
        <v>19</v>
      </c>
    </row>
    <row r="35" spans="1:8">
      <c r="A35">
        <v>34</v>
      </c>
      <c r="B35" s="2">
        <v>4</v>
      </c>
      <c r="C35" s="2">
        <v>4</v>
      </c>
      <c r="D35" s="2">
        <v>4</v>
      </c>
      <c r="E35" s="2">
        <v>4</v>
      </c>
      <c r="F35" s="2">
        <v>4</v>
      </c>
      <c r="G35" s="2">
        <v>4</v>
      </c>
      <c r="H35">
        <f t="shared" si="1"/>
        <v>24</v>
      </c>
    </row>
    <row r="36" spans="1:8">
      <c r="A36">
        <v>35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>
        <f t="shared" si="1"/>
        <v>24</v>
      </c>
    </row>
    <row r="37" spans="1:8">
      <c r="A37">
        <v>36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>
        <f t="shared" si="1"/>
        <v>24</v>
      </c>
    </row>
    <row r="38" spans="1:8">
      <c r="A38">
        <v>37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>
        <f t="shared" si="1"/>
        <v>17</v>
      </c>
    </row>
    <row r="39" spans="1:8">
      <c r="A39">
        <v>38</v>
      </c>
      <c r="B39" s="2">
        <v>4</v>
      </c>
      <c r="C39" s="2">
        <v>3</v>
      </c>
      <c r="D39" s="2">
        <v>3</v>
      </c>
      <c r="E39" s="2">
        <v>4</v>
      </c>
      <c r="F39" s="2">
        <v>4</v>
      </c>
      <c r="G39" s="2">
        <v>4</v>
      </c>
      <c r="H39">
        <f t="shared" si="1"/>
        <v>22</v>
      </c>
    </row>
    <row r="40" spans="1:8">
      <c r="A40">
        <v>39</v>
      </c>
      <c r="B40" s="2">
        <v>4</v>
      </c>
      <c r="C40" s="2">
        <v>4</v>
      </c>
      <c r="D40" s="2">
        <v>4</v>
      </c>
      <c r="E40" s="2">
        <v>4</v>
      </c>
      <c r="F40" s="2">
        <v>4</v>
      </c>
      <c r="G40" s="2">
        <v>4</v>
      </c>
      <c r="H40">
        <f t="shared" si="1"/>
        <v>24</v>
      </c>
    </row>
    <row r="41" spans="1:8">
      <c r="A41"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>
        <f t="shared" si="1"/>
        <v>24</v>
      </c>
    </row>
    <row r="42" spans="1:8">
      <c r="A42">
        <v>41</v>
      </c>
      <c r="B42" s="2">
        <v>3</v>
      </c>
      <c r="C42" s="2">
        <v>3</v>
      </c>
      <c r="D42" s="2">
        <v>3</v>
      </c>
      <c r="E42" s="2">
        <v>4</v>
      </c>
      <c r="F42" s="2">
        <v>1</v>
      </c>
      <c r="G42" s="2">
        <v>3</v>
      </c>
      <c r="H42">
        <f t="shared" si="1"/>
        <v>17</v>
      </c>
    </row>
    <row r="43" spans="1:8">
      <c r="A43">
        <v>42</v>
      </c>
      <c r="B43" s="2">
        <v>4</v>
      </c>
      <c r="C43" s="2">
        <v>3</v>
      </c>
      <c r="D43" s="2">
        <v>3</v>
      </c>
      <c r="E43" s="2">
        <v>3</v>
      </c>
      <c r="F43" s="2">
        <v>2</v>
      </c>
      <c r="G43" s="2">
        <v>3</v>
      </c>
      <c r="H43">
        <f t="shared" si="1"/>
        <v>18</v>
      </c>
    </row>
    <row r="44" spans="1:8">
      <c r="A44">
        <v>43</v>
      </c>
      <c r="B44" s="2">
        <v>4</v>
      </c>
      <c r="C44" s="2">
        <v>4</v>
      </c>
      <c r="D44" s="2">
        <v>4</v>
      </c>
      <c r="E44" s="2">
        <v>4</v>
      </c>
      <c r="F44" s="2">
        <v>1</v>
      </c>
      <c r="G44" s="2">
        <v>4</v>
      </c>
      <c r="H44">
        <f t="shared" si="1"/>
        <v>21</v>
      </c>
    </row>
    <row r="45" spans="1:8">
      <c r="A45">
        <v>44</v>
      </c>
      <c r="B45" s="2">
        <v>3</v>
      </c>
      <c r="C45" s="2">
        <v>4</v>
      </c>
      <c r="D45" s="2">
        <v>4</v>
      </c>
      <c r="E45" s="2">
        <v>3</v>
      </c>
      <c r="F45" s="2">
        <v>2</v>
      </c>
      <c r="G45" s="2">
        <v>3</v>
      </c>
      <c r="H45">
        <f t="shared" si="1"/>
        <v>19</v>
      </c>
    </row>
    <row r="46" spans="1:8">
      <c r="A46">
        <v>45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>
        <f t="shared" si="1"/>
        <v>24</v>
      </c>
    </row>
    <row r="47" spans="1:8">
      <c r="A47">
        <v>46</v>
      </c>
      <c r="B47" s="2">
        <v>4</v>
      </c>
      <c r="C47" s="2">
        <v>4</v>
      </c>
      <c r="D47" s="2">
        <v>4</v>
      </c>
      <c r="E47" s="2">
        <v>4</v>
      </c>
      <c r="F47" s="2">
        <v>3</v>
      </c>
      <c r="G47" s="2">
        <v>4</v>
      </c>
      <c r="H47">
        <f t="shared" si="1"/>
        <v>23</v>
      </c>
    </row>
    <row r="48" spans="1:8">
      <c r="A48">
        <v>47</v>
      </c>
      <c r="B48" s="2">
        <v>3</v>
      </c>
      <c r="C48" s="2">
        <v>3</v>
      </c>
      <c r="D48" s="2">
        <v>4</v>
      </c>
      <c r="E48" s="2">
        <v>3</v>
      </c>
      <c r="F48" s="2">
        <v>2</v>
      </c>
      <c r="G48" s="2">
        <v>3</v>
      </c>
      <c r="H48">
        <f t="shared" si="1"/>
        <v>18</v>
      </c>
    </row>
    <row r="49" spans="1:8">
      <c r="A49">
        <v>48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>
        <f t="shared" si="1"/>
        <v>24</v>
      </c>
    </row>
    <row r="50" spans="1:8">
      <c r="A50">
        <v>49</v>
      </c>
      <c r="B50" s="2">
        <v>4</v>
      </c>
      <c r="C50" s="2">
        <v>4</v>
      </c>
      <c r="D50" s="2">
        <v>4</v>
      </c>
      <c r="E50" s="2">
        <v>4</v>
      </c>
      <c r="F50" s="2">
        <v>1</v>
      </c>
      <c r="G50" s="2">
        <v>4</v>
      </c>
      <c r="H50">
        <f t="shared" si="1"/>
        <v>21</v>
      </c>
    </row>
    <row r="51" spans="1:8">
      <c r="A51">
        <v>50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>
        <f t="shared" si="1"/>
        <v>24</v>
      </c>
    </row>
    <row r="52" spans="1:8">
      <c r="A52">
        <v>51</v>
      </c>
      <c r="B52" s="2">
        <v>4</v>
      </c>
      <c r="C52" s="2">
        <v>4</v>
      </c>
      <c r="D52" s="2">
        <v>4</v>
      </c>
      <c r="E52" s="2">
        <v>2</v>
      </c>
      <c r="F52" s="2">
        <v>1</v>
      </c>
      <c r="G52" s="2">
        <v>4</v>
      </c>
      <c r="H52">
        <f t="shared" si="1"/>
        <v>19</v>
      </c>
    </row>
    <row r="53" spans="1:8">
      <c r="A53">
        <v>52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>
        <f t="shared" si="1"/>
        <v>24</v>
      </c>
    </row>
    <row r="54" spans="1:8">
      <c r="A54">
        <v>53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>
        <f t="shared" si="1"/>
        <v>24</v>
      </c>
    </row>
    <row r="55" spans="1:8">
      <c r="A55">
        <v>54</v>
      </c>
      <c r="B55" s="2">
        <v>4</v>
      </c>
      <c r="C55" s="2">
        <v>4</v>
      </c>
      <c r="D55" s="2">
        <v>4</v>
      </c>
      <c r="E55" s="2">
        <v>4</v>
      </c>
      <c r="F55" s="2">
        <v>1</v>
      </c>
      <c r="G55" s="2">
        <v>4</v>
      </c>
      <c r="H55">
        <f t="shared" si="1"/>
        <v>21</v>
      </c>
    </row>
    <row r="56" spans="1:8">
      <c r="A56">
        <v>55</v>
      </c>
      <c r="B56" s="2">
        <v>3</v>
      </c>
      <c r="C56" s="2">
        <v>3</v>
      </c>
      <c r="D56" s="2">
        <v>4</v>
      </c>
      <c r="E56" s="2">
        <v>3</v>
      </c>
      <c r="F56" s="2">
        <v>2</v>
      </c>
      <c r="G56" s="2">
        <v>4</v>
      </c>
      <c r="H56">
        <f t="shared" si="1"/>
        <v>19</v>
      </c>
    </row>
    <row r="57" spans="1:8">
      <c r="A57"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>
        <f t="shared" si="1"/>
        <v>18</v>
      </c>
    </row>
    <row r="58" spans="1:8">
      <c r="A58">
        <v>57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>
        <f t="shared" si="1"/>
        <v>24</v>
      </c>
    </row>
    <row r="59" spans="1:8">
      <c r="A59">
        <v>58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>
        <f t="shared" si="1"/>
        <v>24</v>
      </c>
    </row>
    <row r="60" spans="1:8">
      <c r="A60">
        <v>59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>
        <f t="shared" si="1"/>
        <v>24</v>
      </c>
    </row>
    <row r="61" spans="1:8">
      <c r="A61">
        <v>60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>
        <f t="shared" si="1"/>
        <v>24</v>
      </c>
    </row>
    <row r="62" spans="1:8">
      <c r="A62">
        <v>61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>
        <f t="shared" si="1"/>
        <v>24</v>
      </c>
    </row>
    <row r="63" spans="1:8">
      <c r="A63">
        <v>62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>
        <f t="shared" si="1"/>
        <v>24</v>
      </c>
    </row>
    <row r="64" spans="1:8">
      <c r="A64">
        <v>63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>
        <f t="shared" si="1"/>
        <v>24</v>
      </c>
    </row>
    <row r="65" spans="1:8">
      <c r="A65">
        <v>64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>
        <f t="shared" si="1"/>
        <v>24</v>
      </c>
    </row>
    <row r="66" spans="1:8">
      <c r="A66">
        <v>65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>
        <f t="shared" ref="H66:H97" si="2">SUM(B66:G66)</f>
        <v>24</v>
      </c>
    </row>
    <row r="67" spans="1:8">
      <c r="A67">
        <v>66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>
        <f t="shared" si="2"/>
        <v>24</v>
      </c>
    </row>
    <row r="68" spans="1:8">
      <c r="A68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>
        <f t="shared" si="2"/>
        <v>24</v>
      </c>
    </row>
    <row r="69" spans="1:8">
      <c r="A69">
        <v>68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>
        <f t="shared" si="2"/>
        <v>24</v>
      </c>
    </row>
    <row r="70" spans="1:8">
      <c r="A70">
        <v>69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>
        <f t="shared" si="2"/>
        <v>24</v>
      </c>
    </row>
    <row r="71" spans="1:8">
      <c r="A71">
        <v>70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>
        <f t="shared" si="2"/>
        <v>24</v>
      </c>
    </row>
    <row r="72" spans="1:8">
      <c r="A72">
        <v>71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>
        <f t="shared" si="2"/>
        <v>24</v>
      </c>
    </row>
    <row r="73" spans="1:8">
      <c r="A73">
        <v>72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>
        <f t="shared" si="2"/>
        <v>24</v>
      </c>
    </row>
    <row r="74" spans="1:8">
      <c r="A74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>
        <f t="shared" si="2"/>
        <v>24</v>
      </c>
    </row>
    <row r="75" spans="1:8">
      <c r="A75">
        <v>74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>
        <f t="shared" si="2"/>
        <v>24</v>
      </c>
    </row>
    <row r="76" spans="1:8">
      <c r="A76">
        <v>75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>
        <f t="shared" si="2"/>
        <v>24</v>
      </c>
    </row>
    <row r="77" spans="1:8">
      <c r="A77">
        <v>76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>
        <f t="shared" si="2"/>
        <v>24</v>
      </c>
    </row>
    <row r="78" spans="1:8">
      <c r="A78">
        <v>77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>
        <f t="shared" si="2"/>
        <v>24</v>
      </c>
    </row>
    <row r="79" spans="1:8">
      <c r="A79">
        <v>78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>
        <f t="shared" si="2"/>
        <v>24</v>
      </c>
    </row>
    <row r="80" spans="1:8">
      <c r="A80">
        <v>79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>
        <f t="shared" si="2"/>
        <v>24</v>
      </c>
    </row>
    <row r="81" spans="1:8">
      <c r="A81">
        <v>80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>
        <f t="shared" si="2"/>
        <v>24</v>
      </c>
    </row>
    <row r="82" spans="1:8">
      <c r="A82">
        <v>81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>
        <f t="shared" si="2"/>
        <v>24</v>
      </c>
    </row>
    <row r="83" spans="1:8">
      <c r="A83">
        <v>82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>
        <f t="shared" si="2"/>
        <v>24</v>
      </c>
    </row>
    <row r="84" spans="1:8">
      <c r="A84">
        <v>83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>
        <f t="shared" si="2"/>
        <v>24</v>
      </c>
    </row>
    <row r="85" spans="1:8">
      <c r="A85">
        <v>84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>
        <f t="shared" si="2"/>
        <v>24</v>
      </c>
    </row>
    <row r="86" spans="1:8">
      <c r="A86">
        <v>85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>
        <f t="shared" si="2"/>
        <v>24</v>
      </c>
    </row>
    <row r="87" spans="1:8">
      <c r="A87">
        <v>86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>
        <f t="shared" si="2"/>
        <v>24</v>
      </c>
    </row>
    <row r="88" spans="1:8">
      <c r="A88">
        <v>87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>
        <f t="shared" si="2"/>
        <v>24</v>
      </c>
    </row>
    <row r="89" spans="1:8">
      <c r="A89">
        <v>88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>
        <f t="shared" si="2"/>
        <v>24</v>
      </c>
    </row>
    <row r="90" spans="1:8">
      <c r="A90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>
        <f t="shared" si="2"/>
        <v>24</v>
      </c>
    </row>
    <row r="91" spans="1:8">
      <c r="A91">
        <v>90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>
        <f t="shared" si="2"/>
        <v>24</v>
      </c>
    </row>
    <row r="92" spans="1:8">
      <c r="A92">
        <v>91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>
        <f t="shared" si="2"/>
        <v>24</v>
      </c>
    </row>
    <row r="93" spans="1:8">
      <c r="A93">
        <v>92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>
        <f t="shared" si="2"/>
        <v>24</v>
      </c>
    </row>
    <row r="94" spans="1:8">
      <c r="A94">
        <v>93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>
        <f t="shared" si="2"/>
        <v>24</v>
      </c>
    </row>
    <row r="95" spans="1:8">
      <c r="A95">
        <v>94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>
        <f t="shared" si="2"/>
        <v>24</v>
      </c>
    </row>
    <row r="96" spans="1:8">
      <c r="A96">
        <v>95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>
        <f t="shared" si="2"/>
        <v>24</v>
      </c>
    </row>
    <row r="97" spans="1:8">
      <c r="A97">
        <v>96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>
        <f t="shared" si="2"/>
        <v>24</v>
      </c>
    </row>
    <row r="98" spans="1:8">
      <c r="A98">
        <v>97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>
        <f t="shared" ref="H98:H106" si="3">SUM(B98:G98)</f>
        <v>24</v>
      </c>
    </row>
    <row r="99" spans="1:8">
      <c r="A99">
        <v>98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>
        <f t="shared" si="3"/>
        <v>24</v>
      </c>
    </row>
    <row r="100" spans="1:8">
      <c r="A100">
        <v>99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>
        <f t="shared" si="3"/>
        <v>24</v>
      </c>
    </row>
    <row r="101" spans="1:8">
      <c r="A101">
        <v>100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>
        <f t="shared" si="3"/>
        <v>24</v>
      </c>
    </row>
    <row r="102" spans="1:8">
      <c r="A102">
        <v>101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>
        <f t="shared" si="3"/>
        <v>24</v>
      </c>
    </row>
    <row r="103" spans="1:8">
      <c r="A103">
        <v>102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>
        <f t="shared" si="3"/>
        <v>24</v>
      </c>
    </row>
    <row r="104" spans="1:8">
      <c r="A104">
        <v>103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>
        <f t="shared" si="3"/>
        <v>24</v>
      </c>
    </row>
    <row r="105" spans="1:8">
      <c r="A105">
        <v>104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>
        <f t="shared" si="3"/>
        <v>24</v>
      </c>
    </row>
    <row r="106" spans="1:8">
      <c r="A106">
        <v>105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>
        <f t="shared" si="3"/>
        <v>24</v>
      </c>
    </row>
  </sheetData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6"/>
  <sheetViews>
    <sheetView workbookViewId="0">
      <selection activeCell="K2" sqref="K2"/>
    </sheetView>
  </sheetViews>
  <sheetFormatPr defaultColWidth="9" defaultRowHeight="12.75"/>
  <cols>
    <col min="2" max="8" width="18.8571428571429" customWidth="1"/>
  </cols>
  <sheetData>
    <row r="1" spans="1:8">
      <c r="A1" t="s">
        <v>81</v>
      </c>
      <c r="B1" s="1" t="s">
        <v>88</v>
      </c>
      <c r="C1" s="1" t="s">
        <v>89</v>
      </c>
      <c r="D1" s="1" t="s">
        <v>90</v>
      </c>
      <c r="E1" s="1" t="s">
        <v>91</v>
      </c>
      <c r="F1" s="1" t="s">
        <v>92</v>
      </c>
      <c r="G1" s="1" t="s">
        <v>93</v>
      </c>
      <c r="H1" s="2" t="s">
        <v>7</v>
      </c>
    </row>
    <row r="2" spans="1:11">
      <c r="A2">
        <v>1</v>
      </c>
      <c r="B2" s="2">
        <v>4</v>
      </c>
      <c r="C2" s="2">
        <v>3</v>
      </c>
      <c r="D2" s="2">
        <v>4</v>
      </c>
      <c r="E2" s="2">
        <v>3</v>
      </c>
      <c r="F2" s="2">
        <v>3</v>
      </c>
      <c r="G2" s="2">
        <v>3</v>
      </c>
      <c r="H2">
        <f t="shared" ref="H2:H33" si="0">SUM(B2:G2)</f>
        <v>20</v>
      </c>
      <c r="J2" t="s">
        <v>80</v>
      </c>
      <c r="K2">
        <f>AVERAGE(H2:H106)</f>
        <v>22.5904761904762</v>
      </c>
    </row>
    <row r="3" spans="1:8">
      <c r="A3">
        <v>2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>
        <f t="shared" si="0"/>
        <v>23</v>
      </c>
    </row>
    <row r="4" spans="1:8">
      <c r="A4">
        <v>3</v>
      </c>
      <c r="B4" s="2">
        <v>3</v>
      </c>
      <c r="C4" s="2">
        <v>3</v>
      </c>
      <c r="D4" s="2">
        <v>3</v>
      </c>
      <c r="E4" s="2">
        <v>4</v>
      </c>
      <c r="F4" s="2">
        <v>3</v>
      </c>
      <c r="G4" s="2">
        <v>4</v>
      </c>
      <c r="H4">
        <f t="shared" si="0"/>
        <v>20</v>
      </c>
    </row>
    <row r="5" spans="1:8">
      <c r="A5">
        <v>4</v>
      </c>
      <c r="B5" s="2">
        <v>4</v>
      </c>
      <c r="C5" s="2">
        <v>3</v>
      </c>
      <c r="D5" s="2">
        <v>4</v>
      </c>
      <c r="E5" s="2">
        <v>4</v>
      </c>
      <c r="F5" s="2">
        <v>4</v>
      </c>
      <c r="G5" s="2">
        <v>3</v>
      </c>
      <c r="H5">
        <f t="shared" si="0"/>
        <v>22</v>
      </c>
    </row>
    <row r="6" spans="1:8">
      <c r="A6">
        <v>5</v>
      </c>
      <c r="B6" s="2">
        <v>4</v>
      </c>
      <c r="C6" s="2">
        <v>4</v>
      </c>
      <c r="D6" s="2">
        <v>4</v>
      </c>
      <c r="E6" s="2">
        <v>4</v>
      </c>
      <c r="F6" s="2">
        <v>3</v>
      </c>
      <c r="G6" s="2">
        <v>4</v>
      </c>
      <c r="H6">
        <f t="shared" si="0"/>
        <v>23</v>
      </c>
    </row>
    <row r="7" spans="1:8">
      <c r="A7">
        <v>6</v>
      </c>
      <c r="B7" s="2">
        <v>3</v>
      </c>
      <c r="C7" s="2">
        <v>4</v>
      </c>
      <c r="D7" s="2">
        <v>3</v>
      </c>
      <c r="E7" s="2">
        <v>3</v>
      </c>
      <c r="F7" s="2">
        <v>3</v>
      </c>
      <c r="G7" s="2">
        <v>3</v>
      </c>
      <c r="H7">
        <f t="shared" si="0"/>
        <v>19</v>
      </c>
    </row>
    <row r="8" spans="1:8">
      <c r="A8">
        <v>7</v>
      </c>
      <c r="B8" s="2">
        <v>4</v>
      </c>
      <c r="C8" s="2">
        <v>4</v>
      </c>
      <c r="D8" s="2">
        <v>3</v>
      </c>
      <c r="E8" s="2">
        <v>3</v>
      </c>
      <c r="F8" s="2">
        <v>3</v>
      </c>
      <c r="G8" s="2">
        <v>3</v>
      </c>
      <c r="H8">
        <f t="shared" si="0"/>
        <v>20</v>
      </c>
    </row>
    <row r="9" spans="1:8">
      <c r="A9">
        <v>8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4</v>
      </c>
      <c r="H9">
        <f t="shared" si="0"/>
        <v>20</v>
      </c>
    </row>
    <row r="10" spans="1:8">
      <c r="A10">
        <v>9</v>
      </c>
      <c r="B10" s="2">
        <v>4</v>
      </c>
      <c r="C10" s="2">
        <v>4</v>
      </c>
      <c r="D10" s="2">
        <v>3</v>
      </c>
      <c r="E10" s="2">
        <v>4</v>
      </c>
      <c r="F10" s="2">
        <v>3</v>
      </c>
      <c r="G10" s="2">
        <v>4</v>
      </c>
      <c r="H10">
        <f t="shared" si="0"/>
        <v>22</v>
      </c>
    </row>
    <row r="11" spans="1:8">
      <c r="A11">
        <v>10</v>
      </c>
      <c r="B11" s="2">
        <v>3</v>
      </c>
      <c r="C11" s="2">
        <v>3</v>
      </c>
      <c r="D11" s="2">
        <v>3</v>
      </c>
      <c r="E11" s="2">
        <v>3</v>
      </c>
      <c r="F11" s="2">
        <v>3</v>
      </c>
      <c r="G11" s="2">
        <v>4</v>
      </c>
      <c r="H11">
        <f t="shared" si="0"/>
        <v>19</v>
      </c>
    </row>
    <row r="12" spans="1:8">
      <c r="A12">
        <v>11</v>
      </c>
      <c r="B12" s="2">
        <v>4</v>
      </c>
      <c r="C12" s="2">
        <v>4</v>
      </c>
      <c r="D12" s="2">
        <v>3</v>
      </c>
      <c r="E12" s="2">
        <v>3</v>
      </c>
      <c r="F12" s="2">
        <v>2</v>
      </c>
      <c r="G12" s="2">
        <v>4</v>
      </c>
      <c r="H12">
        <f t="shared" si="0"/>
        <v>20</v>
      </c>
    </row>
    <row r="13" spans="1:8">
      <c r="A13">
        <v>12</v>
      </c>
      <c r="B13" s="2">
        <v>4</v>
      </c>
      <c r="C13" s="2">
        <v>4</v>
      </c>
      <c r="D13" s="2">
        <v>3</v>
      </c>
      <c r="E13" s="2">
        <v>4</v>
      </c>
      <c r="F13" s="2">
        <v>4</v>
      </c>
      <c r="G13" s="2">
        <v>4</v>
      </c>
      <c r="H13">
        <f t="shared" si="0"/>
        <v>23</v>
      </c>
    </row>
    <row r="14" spans="1:8">
      <c r="A14">
        <v>13</v>
      </c>
      <c r="B14" s="2">
        <v>4</v>
      </c>
      <c r="C14" s="2">
        <v>4</v>
      </c>
      <c r="D14" s="2">
        <v>3</v>
      </c>
      <c r="E14" s="2">
        <v>3</v>
      </c>
      <c r="F14" s="2">
        <v>3</v>
      </c>
      <c r="G14" s="2">
        <v>3</v>
      </c>
      <c r="H14">
        <f t="shared" si="0"/>
        <v>20</v>
      </c>
    </row>
    <row r="15" spans="1:8">
      <c r="A15">
        <v>14</v>
      </c>
      <c r="B15" s="2">
        <v>4</v>
      </c>
      <c r="C15" s="2">
        <v>3</v>
      </c>
      <c r="D15" s="2">
        <v>3</v>
      </c>
      <c r="E15" s="2">
        <v>3</v>
      </c>
      <c r="F15" s="2">
        <v>4</v>
      </c>
      <c r="G15" s="2">
        <v>3</v>
      </c>
      <c r="H15">
        <f t="shared" si="0"/>
        <v>20</v>
      </c>
    </row>
    <row r="16" spans="1:8">
      <c r="A16">
        <v>15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2</v>
      </c>
      <c r="H16">
        <f t="shared" si="0"/>
        <v>22</v>
      </c>
    </row>
    <row r="17" spans="1:8">
      <c r="A17">
        <v>16</v>
      </c>
      <c r="B17" s="2">
        <v>3</v>
      </c>
      <c r="C17" s="2">
        <v>4</v>
      </c>
      <c r="D17" s="2">
        <v>3</v>
      </c>
      <c r="E17" s="2">
        <v>4</v>
      </c>
      <c r="F17" s="2">
        <v>4</v>
      </c>
      <c r="G17" s="2">
        <v>2</v>
      </c>
      <c r="H17">
        <f t="shared" si="0"/>
        <v>20</v>
      </c>
    </row>
    <row r="18" spans="1:8">
      <c r="A18">
        <v>17</v>
      </c>
      <c r="B18" s="2">
        <v>4</v>
      </c>
      <c r="C18" s="2">
        <v>4</v>
      </c>
      <c r="D18" s="2">
        <v>3</v>
      </c>
      <c r="E18" s="2">
        <v>4</v>
      </c>
      <c r="F18" s="2">
        <v>4</v>
      </c>
      <c r="G18" s="2">
        <v>2</v>
      </c>
      <c r="H18">
        <f t="shared" si="0"/>
        <v>21</v>
      </c>
    </row>
    <row r="19" spans="1:8">
      <c r="A19">
        <v>18</v>
      </c>
      <c r="B19" s="2">
        <v>4</v>
      </c>
      <c r="C19" s="2">
        <v>3</v>
      </c>
      <c r="D19" s="2">
        <v>3</v>
      </c>
      <c r="E19" s="2">
        <v>4</v>
      </c>
      <c r="F19" s="2">
        <v>4</v>
      </c>
      <c r="G19" s="2">
        <v>2</v>
      </c>
      <c r="H19">
        <f t="shared" si="0"/>
        <v>20</v>
      </c>
    </row>
    <row r="20" spans="1:8">
      <c r="A20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>
        <f t="shared" si="0"/>
        <v>19</v>
      </c>
    </row>
    <row r="21" spans="1:8">
      <c r="A21">
        <v>20</v>
      </c>
      <c r="B21" s="2">
        <v>4</v>
      </c>
      <c r="C21" s="2">
        <v>3</v>
      </c>
      <c r="D21" s="2">
        <v>3</v>
      </c>
      <c r="E21" s="2">
        <v>4</v>
      </c>
      <c r="F21" s="2">
        <v>3</v>
      </c>
      <c r="G21" s="2">
        <v>4</v>
      </c>
      <c r="H21">
        <f t="shared" si="0"/>
        <v>21</v>
      </c>
    </row>
    <row r="22" spans="1:8">
      <c r="A22">
        <v>21</v>
      </c>
      <c r="B22" s="2">
        <v>3</v>
      </c>
      <c r="C22" s="2">
        <v>4</v>
      </c>
      <c r="D22" s="2">
        <v>3</v>
      </c>
      <c r="E22" s="2">
        <v>4</v>
      </c>
      <c r="F22" s="2">
        <v>3</v>
      </c>
      <c r="G22" s="2">
        <v>4</v>
      </c>
      <c r="H22">
        <f t="shared" si="0"/>
        <v>21</v>
      </c>
    </row>
    <row r="23" spans="1:8">
      <c r="A23">
        <v>22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4</v>
      </c>
      <c r="H23">
        <f t="shared" si="0"/>
        <v>19</v>
      </c>
    </row>
    <row r="24" spans="1:8">
      <c r="A24">
        <v>23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>
        <f t="shared" si="0"/>
        <v>24</v>
      </c>
    </row>
    <row r="25" spans="1:8">
      <c r="A25">
        <v>24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>
        <f t="shared" si="0"/>
        <v>24</v>
      </c>
    </row>
    <row r="26" spans="1:8">
      <c r="A26">
        <v>25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>
        <f t="shared" si="0"/>
        <v>24</v>
      </c>
    </row>
    <row r="27" spans="1:8">
      <c r="A27">
        <v>26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>
        <f t="shared" si="0"/>
        <v>24</v>
      </c>
    </row>
    <row r="28" spans="1:8">
      <c r="A28">
        <v>27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>
        <f t="shared" si="0"/>
        <v>24</v>
      </c>
    </row>
    <row r="29" spans="1:8">
      <c r="A29">
        <v>28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>
        <f t="shared" si="0"/>
        <v>24</v>
      </c>
    </row>
    <row r="30" spans="1:8">
      <c r="A30">
        <v>29</v>
      </c>
      <c r="B30" s="2">
        <v>4</v>
      </c>
      <c r="C30" s="2">
        <v>2</v>
      </c>
      <c r="D30" s="2">
        <v>4</v>
      </c>
      <c r="E30" s="2">
        <v>4</v>
      </c>
      <c r="F30" s="2">
        <v>4</v>
      </c>
      <c r="G30" s="2">
        <v>4</v>
      </c>
      <c r="H30">
        <f t="shared" si="0"/>
        <v>22</v>
      </c>
    </row>
    <row r="31" spans="1:8">
      <c r="A31">
        <v>30</v>
      </c>
      <c r="B31" s="2">
        <v>4</v>
      </c>
      <c r="C31" s="2">
        <v>4</v>
      </c>
      <c r="D31" s="2">
        <v>3</v>
      </c>
      <c r="E31" s="2">
        <v>3</v>
      </c>
      <c r="F31" s="2">
        <v>3</v>
      </c>
      <c r="G31" s="2">
        <v>4</v>
      </c>
      <c r="H31">
        <f t="shared" si="0"/>
        <v>21</v>
      </c>
    </row>
    <row r="32" spans="1:8">
      <c r="A32">
        <v>31</v>
      </c>
      <c r="B32" s="2">
        <v>4</v>
      </c>
      <c r="C32" s="2">
        <v>4</v>
      </c>
      <c r="D32" s="2">
        <v>4</v>
      </c>
      <c r="E32" s="2">
        <v>3</v>
      </c>
      <c r="F32" s="2">
        <v>4</v>
      </c>
      <c r="G32" s="2">
        <v>4</v>
      </c>
      <c r="H32">
        <f t="shared" si="0"/>
        <v>23</v>
      </c>
    </row>
    <row r="33" spans="1:8">
      <c r="A33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>
        <f t="shared" si="0"/>
        <v>24</v>
      </c>
    </row>
    <row r="34" spans="1:8">
      <c r="A34">
        <v>33</v>
      </c>
      <c r="B34" s="2">
        <v>4</v>
      </c>
      <c r="C34" s="2">
        <v>4</v>
      </c>
      <c r="D34" s="2">
        <v>4</v>
      </c>
      <c r="E34" s="2">
        <v>3</v>
      </c>
      <c r="F34" s="2">
        <v>4</v>
      </c>
      <c r="G34" s="2">
        <v>3</v>
      </c>
      <c r="H34">
        <f t="shared" ref="H34:H65" si="1">SUM(B34:G34)</f>
        <v>22</v>
      </c>
    </row>
    <row r="35" spans="1:8">
      <c r="A35">
        <v>34</v>
      </c>
      <c r="B35" s="2">
        <v>4</v>
      </c>
      <c r="C35" s="2">
        <v>4</v>
      </c>
      <c r="D35" s="2">
        <v>4</v>
      </c>
      <c r="E35" s="2">
        <v>4</v>
      </c>
      <c r="F35" s="2">
        <v>4</v>
      </c>
      <c r="G35" s="2">
        <v>3</v>
      </c>
      <c r="H35">
        <f t="shared" si="1"/>
        <v>23</v>
      </c>
    </row>
    <row r="36" spans="1:8">
      <c r="A36">
        <v>35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>
        <f t="shared" si="1"/>
        <v>24</v>
      </c>
    </row>
    <row r="37" spans="1:8">
      <c r="A37">
        <v>36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>
        <f t="shared" si="1"/>
        <v>24</v>
      </c>
    </row>
    <row r="38" spans="1:8">
      <c r="A38">
        <v>37</v>
      </c>
      <c r="B38" s="2">
        <v>3</v>
      </c>
      <c r="C38" s="2">
        <v>2</v>
      </c>
      <c r="D38" s="2">
        <v>4</v>
      </c>
      <c r="E38" s="2">
        <v>3</v>
      </c>
      <c r="F38" s="2">
        <v>3</v>
      </c>
      <c r="G38" s="2">
        <v>2</v>
      </c>
      <c r="H38">
        <f t="shared" si="1"/>
        <v>17</v>
      </c>
    </row>
    <row r="39" spans="1:8">
      <c r="A39">
        <v>38</v>
      </c>
      <c r="B39" s="2">
        <v>4</v>
      </c>
      <c r="C39" s="2">
        <v>4</v>
      </c>
      <c r="D39" s="2">
        <v>3</v>
      </c>
      <c r="E39" s="2">
        <v>4</v>
      </c>
      <c r="F39" s="2">
        <v>4</v>
      </c>
      <c r="G39" s="2">
        <v>2</v>
      </c>
      <c r="H39">
        <f t="shared" si="1"/>
        <v>21</v>
      </c>
    </row>
    <row r="40" spans="1:8">
      <c r="A40">
        <v>39</v>
      </c>
      <c r="B40" s="2">
        <v>4</v>
      </c>
      <c r="C40" s="2">
        <v>2</v>
      </c>
      <c r="D40" s="2">
        <v>4</v>
      </c>
      <c r="E40" s="2">
        <v>4</v>
      </c>
      <c r="F40" s="2">
        <v>4</v>
      </c>
      <c r="G40" s="2">
        <v>4</v>
      </c>
      <c r="H40">
        <f t="shared" si="1"/>
        <v>22</v>
      </c>
    </row>
    <row r="41" spans="1:8">
      <c r="A41"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>
        <f t="shared" si="1"/>
        <v>24</v>
      </c>
    </row>
    <row r="42" spans="1:8">
      <c r="A42">
        <v>41</v>
      </c>
      <c r="B42" s="2">
        <v>3</v>
      </c>
      <c r="C42" s="2">
        <v>2</v>
      </c>
      <c r="D42" s="2">
        <v>3</v>
      </c>
      <c r="E42" s="2">
        <v>3</v>
      </c>
      <c r="F42" s="2">
        <v>3</v>
      </c>
      <c r="G42" s="2">
        <v>2</v>
      </c>
      <c r="H42">
        <f t="shared" si="1"/>
        <v>16</v>
      </c>
    </row>
    <row r="43" spans="1:8">
      <c r="A43">
        <v>42</v>
      </c>
      <c r="B43" s="2">
        <v>3</v>
      </c>
      <c r="C43" s="2">
        <v>2</v>
      </c>
      <c r="D43" s="2">
        <v>3</v>
      </c>
      <c r="E43" s="2">
        <v>3</v>
      </c>
      <c r="F43" s="2">
        <v>3</v>
      </c>
      <c r="G43" s="2">
        <v>2</v>
      </c>
      <c r="H43">
        <f t="shared" si="1"/>
        <v>16</v>
      </c>
    </row>
    <row r="44" spans="1:8">
      <c r="A44">
        <v>43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>
        <f t="shared" si="1"/>
        <v>24</v>
      </c>
    </row>
    <row r="45" spans="1:8">
      <c r="A45">
        <v>44</v>
      </c>
      <c r="B45" s="2">
        <v>3</v>
      </c>
      <c r="C45" s="2">
        <v>2</v>
      </c>
      <c r="D45" s="2">
        <v>2</v>
      </c>
      <c r="E45" s="2">
        <v>3</v>
      </c>
      <c r="F45" s="2">
        <v>3</v>
      </c>
      <c r="G45" s="2">
        <v>2</v>
      </c>
      <c r="H45">
        <f t="shared" si="1"/>
        <v>15</v>
      </c>
    </row>
    <row r="46" spans="1:8">
      <c r="A46">
        <v>45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>
        <f t="shared" si="1"/>
        <v>24</v>
      </c>
    </row>
    <row r="47" spans="1:8">
      <c r="A47">
        <v>46</v>
      </c>
      <c r="B47" s="2">
        <v>4</v>
      </c>
      <c r="C47" s="2">
        <v>2</v>
      </c>
      <c r="D47" s="2">
        <v>4</v>
      </c>
      <c r="E47" s="2">
        <v>4</v>
      </c>
      <c r="F47" s="2">
        <v>4</v>
      </c>
      <c r="G47" s="2">
        <v>3</v>
      </c>
      <c r="H47">
        <f t="shared" si="1"/>
        <v>21</v>
      </c>
    </row>
    <row r="48" spans="1:8">
      <c r="A48">
        <v>47</v>
      </c>
      <c r="B48" s="2">
        <v>4</v>
      </c>
      <c r="C48" s="2">
        <v>2</v>
      </c>
      <c r="D48" s="2">
        <v>3</v>
      </c>
      <c r="E48" s="2">
        <v>3</v>
      </c>
      <c r="F48" s="2">
        <v>3</v>
      </c>
      <c r="G48" s="2">
        <v>2</v>
      </c>
      <c r="H48">
        <f t="shared" si="1"/>
        <v>17</v>
      </c>
    </row>
    <row r="49" spans="1:8">
      <c r="A49">
        <v>48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>
        <f t="shared" si="1"/>
        <v>24</v>
      </c>
    </row>
    <row r="50" spans="1:8">
      <c r="A50">
        <v>49</v>
      </c>
      <c r="B50" s="2">
        <v>4</v>
      </c>
      <c r="C50" s="2">
        <v>2</v>
      </c>
      <c r="D50" s="2">
        <v>4</v>
      </c>
      <c r="E50" s="2">
        <v>4</v>
      </c>
      <c r="F50" s="2">
        <v>4</v>
      </c>
      <c r="G50" s="2">
        <v>3</v>
      </c>
      <c r="H50">
        <f t="shared" si="1"/>
        <v>21</v>
      </c>
    </row>
    <row r="51" spans="1:8">
      <c r="A51">
        <v>50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>
        <f t="shared" si="1"/>
        <v>24</v>
      </c>
    </row>
    <row r="52" spans="1:8">
      <c r="A52">
        <v>51</v>
      </c>
      <c r="B52" s="2">
        <v>4</v>
      </c>
      <c r="C52" s="2">
        <v>2</v>
      </c>
      <c r="D52" s="2">
        <v>4</v>
      </c>
      <c r="E52" s="2">
        <v>4</v>
      </c>
      <c r="F52" s="2">
        <v>4</v>
      </c>
      <c r="G52" s="2">
        <v>3</v>
      </c>
      <c r="H52">
        <f t="shared" si="1"/>
        <v>21</v>
      </c>
    </row>
    <row r="53" spans="1:8">
      <c r="A53">
        <v>52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>
        <f t="shared" si="1"/>
        <v>24</v>
      </c>
    </row>
    <row r="54" spans="1:8">
      <c r="A54">
        <v>53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>
        <f t="shared" si="1"/>
        <v>24</v>
      </c>
    </row>
    <row r="55" spans="1:8">
      <c r="A55">
        <v>54</v>
      </c>
      <c r="B55" s="2">
        <v>4</v>
      </c>
      <c r="C55" s="2">
        <v>2</v>
      </c>
      <c r="D55" s="2">
        <v>4</v>
      </c>
      <c r="E55" s="2">
        <v>4</v>
      </c>
      <c r="F55" s="2">
        <v>4</v>
      </c>
      <c r="G55" s="2">
        <v>2</v>
      </c>
      <c r="H55">
        <f t="shared" si="1"/>
        <v>20</v>
      </c>
    </row>
    <row r="56" spans="1:8">
      <c r="A56">
        <v>55</v>
      </c>
      <c r="B56" s="2">
        <v>3</v>
      </c>
      <c r="C56" s="2">
        <v>3</v>
      </c>
      <c r="D56" s="2">
        <v>4</v>
      </c>
      <c r="E56" s="2">
        <v>3</v>
      </c>
      <c r="F56" s="2">
        <v>4</v>
      </c>
      <c r="G56" s="2">
        <v>3</v>
      </c>
      <c r="H56">
        <f t="shared" si="1"/>
        <v>20</v>
      </c>
    </row>
    <row r="57" spans="1:8">
      <c r="A57">
        <v>56</v>
      </c>
      <c r="B57" s="2">
        <v>3</v>
      </c>
      <c r="C57" s="2">
        <v>3</v>
      </c>
      <c r="D57" s="2">
        <v>3</v>
      </c>
      <c r="E57" s="2">
        <v>3</v>
      </c>
      <c r="F57" s="2">
        <v>4</v>
      </c>
      <c r="G57" s="2">
        <v>4</v>
      </c>
      <c r="H57">
        <f t="shared" si="1"/>
        <v>20</v>
      </c>
    </row>
    <row r="58" spans="1:8">
      <c r="A58">
        <v>57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>
        <f t="shared" si="1"/>
        <v>24</v>
      </c>
    </row>
    <row r="59" spans="1:8">
      <c r="A59">
        <v>58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>
        <f t="shared" si="1"/>
        <v>24</v>
      </c>
    </row>
    <row r="60" spans="1:8">
      <c r="A60">
        <v>59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>
        <f t="shared" si="1"/>
        <v>24</v>
      </c>
    </row>
    <row r="61" spans="1:8">
      <c r="A61">
        <v>60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>
        <f t="shared" si="1"/>
        <v>24</v>
      </c>
    </row>
    <row r="62" spans="1:8">
      <c r="A62">
        <v>61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>
        <f t="shared" si="1"/>
        <v>24</v>
      </c>
    </row>
    <row r="63" spans="1:8">
      <c r="A63">
        <v>62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>
        <f t="shared" si="1"/>
        <v>24</v>
      </c>
    </row>
    <row r="64" spans="1:8">
      <c r="A64">
        <v>63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>
        <f t="shared" si="1"/>
        <v>24</v>
      </c>
    </row>
    <row r="65" spans="1:8">
      <c r="A65">
        <v>64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>
        <f t="shared" si="1"/>
        <v>24</v>
      </c>
    </row>
    <row r="66" spans="1:8">
      <c r="A66">
        <v>65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>
        <f t="shared" ref="H66" si="2">SUM(B66:G66)</f>
        <v>24</v>
      </c>
    </row>
    <row r="67" spans="1:8">
      <c r="A67">
        <v>66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>
        <f t="shared" ref="H67:H106" si="3">SUM(B67:G67)</f>
        <v>24</v>
      </c>
    </row>
    <row r="68" spans="1:8">
      <c r="A68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>
        <f t="shared" si="3"/>
        <v>24</v>
      </c>
    </row>
    <row r="69" spans="1:8">
      <c r="A69">
        <v>68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>
        <f t="shared" si="3"/>
        <v>24</v>
      </c>
    </row>
    <row r="70" spans="1:8">
      <c r="A70">
        <v>69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>
        <f t="shared" si="3"/>
        <v>24</v>
      </c>
    </row>
    <row r="71" spans="1:8">
      <c r="A71">
        <v>70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>
        <f t="shared" si="3"/>
        <v>24</v>
      </c>
    </row>
    <row r="72" spans="1:8">
      <c r="A72">
        <v>71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>
        <f t="shared" si="3"/>
        <v>24</v>
      </c>
    </row>
    <row r="73" spans="1:8">
      <c r="A73">
        <v>72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>
        <f t="shared" si="3"/>
        <v>24</v>
      </c>
    </row>
    <row r="74" spans="1:8">
      <c r="A74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>
        <f t="shared" si="3"/>
        <v>24</v>
      </c>
    </row>
    <row r="75" spans="1:8">
      <c r="A75">
        <v>74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>
        <f t="shared" si="3"/>
        <v>24</v>
      </c>
    </row>
    <row r="76" spans="1:8">
      <c r="A76">
        <v>75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>
        <f t="shared" si="3"/>
        <v>24</v>
      </c>
    </row>
    <row r="77" spans="1:8">
      <c r="A77">
        <v>76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>
        <f t="shared" si="3"/>
        <v>24</v>
      </c>
    </row>
    <row r="78" spans="1:8">
      <c r="A78">
        <v>77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>
        <f t="shared" si="3"/>
        <v>24</v>
      </c>
    </row>
    <row r="79" spans="1:8">
      <c r="A79">
        <v>78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>
        <f t="shared" si="3"/>
        <v>24</v>
      </c>
    </row>
    <row r="80" spans="1:8">
      <c r="A80">
        <v>79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>
        <f t="shared" si="3"/>
        <v>24</v>
      </c>
    </row>
    <row r="81" spans="1:8">
      <c r="A81">
        <v>80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>
        <f t="shared" si="3"/>
        <v>24</v>
      </c>
    </row>
    <row r="82" spans="1:8">
      <c r="A82">
        <v>81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>
        <f t="shared" si="3"/>
        <v>24</v>
      </c>
    </row>
    <row r="83" spans="1:8">
      <c r="A83">
        <v>82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>
        <f t="shared" si="3"/>
        <v>24</v>
      </c>
    </row>
    <row r="84" spans="1:8">
      <c r="A84">
        <v>83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>
        <f t="shared" si="3"/>
        <v>24</v>
      </c>
    </row>
    <row r="85" spans="1:8">
      <c r="A85">
        <v>84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>
        <f t="shared" si="3"/>
        <v>24</v>
      </c>
    </row>
    <row r="86" spans="1:8">
      <c r="A86">
        <v>85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>
        <f t="shared" si="3"/>
        <v>24</v>
      </c>
    </row>
    <row r="87" spans="1:8">
      <c r="A87">
        <v>86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>
        <f t="shared" si="3"/>
        <v>24</v>
      </c>
    </row>
    <row r="88" spans="1:8">
      <c r="A88">
        <v>87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>
        <f t="shared" si="3"/>
        <v>24</v>
      </c>
    </row>
    <row r="89" spans="1:8">
      <c r="A89">
        <v>88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>
        <f t="shared" si="3"/>
        <v>24</v>
      </c>
    </row>
    <row r="90" spans="1:8">
      <c r="A90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>
        <f t="shared" si="3"/>
        <v>24</v>
      </c>
    </row>
    <row r="91" spans="1:8">
      <c r="A91">
        <v>90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>
        <f t="shared" si="3"/>
        <v>24</v>
      </c>
    </row>
    <row r="92" spans="1:8">
      <c r="A92">
        <v>91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>
        <f t="shared" si="3"/>
        <v>24</v>
      </c>
    </row>
    <row r="93" spans="1:8">
      <c r="A93">
        <v>92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>
        <f t="shared" si="3"/>
        <v>24</v>
      </c>
    </row>
    <row r="94" spans="1:8">
      <c r="A94">
        <v>93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>
        <f t="shared" si="3"/>
        <v>24</v>
      </c>
    </row>
    <row r="95" spans="1:8">
      <c r="A95">
        <v>94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>
        <f t="shared" si="3"/>
        <v>24</v>
      </c>
    </row>
    <row r="96" spans="1:8">
      <c r="A96">
        <v>95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>
        <f t="shared" si="3"/>
        <v>24</v>
      </c>
    </row>
    <row r="97" spans="1:8">
      <c r="A97">
        <v>96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>
        <f t="shared" si="3"/>
        <v>24</v>
      </c>
    </row>
    <row r="98" spans="1:8">
      <c r="A98">
        <v>97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>
        <f t="shared" si="3"/>
        <v>24</v>
      </c>
    </row>
    <row r="99" spans="1:8">
      <c r="A99">
        <v>98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>
        <f t="shared" si="3"/>
        <v>24</v>
      </c>
    </row>
    <row r="100" spans="1:8">
      <c r="A100">
        <v>99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>
        <f t="shared" si="3"/>
        <v>24</v>
      </c>
    </row>
    <row r="101" spans="1:8">
      <c r="A101">
        <v>100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>
        <f t="shared" si="3"/>
        <v>24</v>
      </c>
    </row>
    <row r="102" spans="1:8">
      <c r="A102">
        <v>101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>
        <f t="shared" si="3"/>
        <v>24</v>
      </c>
    </row>
    <row r="103" spans="1:8">
      <c r="A103">
        <v>102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>
        <f t="shared" si="3"/>
        <v>24</v>
      </c>
    </row>
    <row r="104" spans="1:8">
      <c r="A104">
        <v>103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>
        <f t="shared" si="3"/>
        <v>24</v>
      </c>
    </row>
    <row r="105" spans="1:8">
      <c r="A105">
        <v>104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>
        <f t="shared" si="3"/>
        <v>24</v>
      </c>
    </row>
    <row r="106" spans="1:8">
      <c r="A106">
        <v>105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>
        <f t="shared" si="3"/>
        <v>24</v>
      </c>
    </row>
  </sheetData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6"/>
  <sheetViews>
    <sheetView workbookViewId="0">
      <selection activeCell="H2" sqref="H2"/>
    </sheetView>
  </sheetViews>
  <sheetFormatPr defaultColWidth="9" defaultRowHeight="12.75" outlineLevelCol="7"/>
  <cols>
    <col min="2" max="5" width="18.8571428571429" customWidth="1"/>
  </cols>
  <sheetData>
    <row r="1" spans="1:5">
      <c r="A1" t="s">
        <v>81</v>
      </c>
      <c r="B1" s="1" t="s">
        <v>94</v>
      </c>
      <c r="C1" s="1" t="s">
        <v>95</v>
      </c>
      <c r="D1" s="1" t="s">
        <v>96</v>
      </c>
      <c r="E1" s="2" t="s">
        <v>7</v>
      </c>
    </row>
    <row r="2" spans="1:8">
      <c r="A2">
        <v>1</v>
      </c>
      <c r="B2" s="2">
        <v>4</v>
      </c>
      <c r="C2" s="2">
        <v>3</v>
      </c>
      <c r="D2" s="2">
        <v>3</v>
      </c>
      <c r="E2">
        <f t="shared" ref="E2:E33" si="0">SUM(B2:D2)</f>
        <v>10</v>
      </c>
      <c r="G2" t="s">
        <v>80</v>
      </c>
      <c r="H2">
        <f>AVERAGE(E2:E106)</f>
        <v>11.352380952381</v>
      </c>
    </row>
    <row r="3" spans="1:5">
      <c r="A3">
        <v>2</v>
      </c>
      <c r="B3" s="2">
        <v>4</v>
      </c>
      <c r="C3" s="2">
        <v>4</v>
      </c>
      <c r="D3" s="2">
        <v>4</v>
      </c>
      <c r="E3">
        <f t="shared" si="0"/>
        <v>12</v>
      </c>
    </row>
    <row r="4" spans="1:5">
      <c r="A4">
        <v>3</v>
      </c>
      <c r="B4" s="2">
        <v>3</v>
      </c>
      <c r="C4" s="2">
        <v>3</v>
      </c>
      <c r="D4" s="2">
        <v>3</v>
      </c>
      <c r="E4">
        <f t="shared" si="0"/>
        <v>9</v>
      </c>
    </row>
    <row r="5" spans="1:5">
      <c r="A5">
        <v>4</v>
      </c>
      <c r="B5" s="2">
        <v>4</v>
      </c>
      <c r="C5" s="2">
        <v>3</v>
      </c>
      <c r="D5" s="2">
        <v>3</v>
      </c>
      <c r="E5">
        <f t="shared" si="0"/>
        <v>10</v>
      </c>
    </row>
    <row r="6" spans="1:5">
      <c r="A6">
        <v>5</v>
      </c>
      <c r="B6" s="2">
        <v>4</v>
      </c>
      <c r="C6" s="2">
        <v>3</v>
      </c>
      <c r="D6" s="2">
        <v>3</v>
      </c>
      <c r="E6">
        <f t="shared" si="0"/>
        <v>10</v>
      </c>
    </row>
    <row r="7" spans="1:5">
      <c r="A7">
        <v>6</v>
      </c>
      <c r="B7" s="2">
        <v>3</v>
      </c>
      <c r="C7" s="2">
        <v>3</v>
      </c>
      <c r="D7" s="2">
        <v>3</v>
      </c>
      <c r="E7">
        <f t="shared" si="0"/>
        <v>9</v>
      </c>
    </row>
    <row r="8" spans="1:5">
      <c r="A8">
        <v>7</v>
      </c>
      <c r="B8" s="2">
        <v>3</v>
      </c>
      <c r="C8" s="2">
        <v>4</v>
      </c>
      <c r="D8" s="2">
        <v>3</v>
      </c>
      <c r="E8">
        <f t="shared" si="0"/>
        <v>10</v>
      </c>
    </row>
    <row r="9" spans="1:5">
      <c r="A9">
        <v>8</v>
      </c>
      <c r="B9" s="2">
        <v>3</v>
      </c>
      <c r="C9" s="2">
        <v>3</v>
      </c>
      <c r="D9" s="2">
        <v>3</v>
      </c>
      <c r="E9">
        <f t="shared" si="0"/>
        <v>9</v>
      </c>
    </row>
    <row r="10" spans="1:5">
      <c r="A10">
        <v>9</v>
      </c>
      <c r="B10" s="2">
        <v>3</v>
      </c>
      <c r="C10" s="2">
        <v>4</v>
      </c>
      <c r="D10" s="2">
        <v>3</v>
      </c>
      <c r="E10">
        <f t="shared" si="0"/>
        <v>10</v>
      </c>
    </row>
    <row r="11" spans="1:5">
      <c r="A11">
        <v>10</v>
      </c>
      <c r="B11" s="2">
        <v>3</v>
      </c>
      <c r="C11" s="2">
        <v>3</v>
      </c>
      <c r="D11" s="2">
        <v>3</v>
      </c>
      <c r="E11">
        <f t="shared" si="0"/>
        <v>9</v>
      </c>
    </row>
    <row r="12" spans="1:5">
      <c r="A12">
        <v>11</v>
      </c>
      <c r="B12" s="2">
        <v>2</v>
      </c>
      <c r="C12" s="2">
        <v>4</v>
      </c>
      <c r="D12" s="2">
        <v>4</v>
      </c>
      <c r="E12">
        <f t="shared" si="0"/>
        <v>10</v>
      </c>
    </row>
    <row r="13" spans="1:5">
      <c r="A13">
        <v>12</v>
      </c>
      <c r="B13" s="2">
        <v>4</v>
      </c>
      <c r="C13" s="2">
        <v>4</v>
      </c>
      <c r="D13" s="2">
        <v>3</v>
      </c>
      <c r="E13">
        <f t="shared" si="0"/>
        <v>11</v>
      </c>
    </row>
    <row r="14" spans="1:5">
      <c r="A14">
        <v>13</v>
      </c>
      <c r="B14" s="2">
        <v>3</v>
      </c>
      <c r="C14" s="2">
        <v>4</v>
      </c>
      <c r="D14" s="2">
        <v>3</v>
      </c>
      <c r="E14">
        <f t="shared" si="0"/>
        <v>10</v>
      </c>
    </row>
    <row r="15" spans="1:5">
      <c r="A15">
        <v>14</v>
      </c>
      <c r="B15" s="2">
        <v>3</v>
      </c>
      <c r="C15" s="2">
        <v>3</v>
      </c>
      <c r="D15" s="2">
        <v>3</v>
      </c>
      <c r="E15">
        <f t="shared" si="0"/>
        <v>9</v>
      </c>
    </row>
    <row r="16" spans="1:5">
      <c r="A16">
        <v>15</v>
      </c>
      <c r="B16" s="2">
        <v>4</v>
      </c>
      <c r="C16" s="2">
        <v>4</v>
      </c>
      <c r="D16" s="2">
        <v>4</v>
      </c>
      <c r="E16">
        <f t="shared" si="0"/>
        <v>12</v>
      </c>
    </row>
    <row r="17" spans="1:5">
      <c r="A17">
        <v>16</v>
      </c>
      <c r="B17" s="2">
        <v>4</v>
      </c>
      <c r="C17" s="2">
        <v>3</v>
      </c>
      <c r="D17" s="2">
        <v>3</v>
      </c>
      <c r="E17">
        <f t="shared" si="0"/>
        <v>10</v>
      </c>
    </row>
    <row r="18" spans="1:5">
      <c r="A18">
        <v>17</v>
      </c>
      <c r="B18" s="2">
        <v>3</v>
      </c>
      <c r="C18" s="2">
        <v>4</v>
      </c>
      <c r="D18" s="2">
        <v>3</v>
      </c>
      <c r="E18">
        <f t="shared" si="0"/>
        <v>10</v>
      </c>
    </row>
    <row r="19" spans="1:5">
      <c r="A19">
        <v>18</v>
      </c>
      <c r="B19" s="2">
        <v>3</v>
      </c>
      <c r="C19" s="2">
        <v>4</v>
      </c>
      <c r="D19" s="2">
        <v>4</v>
      </c>
      <c r="E19">
        <f t="shared" si="0"/>
        <v>11</v>
      </c>
    </row>
    <row r="20" spans="1:5">
      <c r="A20">
        <v>19</v>
      </c>
      <c r="B20" s="2">
        <v>3</v>
      </c>
      <c r="C20" s="2">
        <v>4</v>
      </c>
      <c r="D20" s="2">
        <v>3</v>
      </c>
      <c r="E20">
        <f t="shared" si="0"/>
        <v>10</v>
      </c>
    </row>
    <row r="21" spans="1:5">
      <c r="A21">
        <v>20</v>
      </c>
      <c r="B21" s="2">
        <v>3</v>
      </c>
      <c r="C21" s="2">
        <v>3</v>
      </c>
      <c r="D21" s="2">
        <v>3</v>
      </c>
      <c r="E21">
        <f t="shared" si="0"/>
        <v>9</v>
      </c>
    </row>
    <row r="22" spans="1:5">
      <c r="A22">
        <v>21</v>
      </c>
      <c r="B22" s="2">
        <v>4</v>
      </c>
      <c r="C22" s="2">
        <v>3</v>
      </c>
      <c r="D22" s="2">
        <v>3</v>
      </c>
      <c r="E22">
        <f t="shared" si="0"/>
        <v>10</v>
      </c>
    </row>
    <row r="23" spans="1:5">
      <c r="A23">
        <v>22</v>
      </c>
      <c r="B23" s="2">
        <v>3</v>
      </c>
      <c r="C23" s="2">
        <v>3</v>
      </c>
      <c r="D23" s="2">
        <v>3</v>
      </c>
      <c r="E23">
        <f t="shared" si="0"/>
        <v>9</v>
      </c>
    </row>
    <row r="24" spans="1:5">
      <c r="A24">
        <v>23</v>
      </c>
      <c r="B24" s="2">
        <v>4</v>
      </c>
      <c r="C24" s="2">
        <v>4</v>
      </c>
      <c r="D24" s="2">
        <v>4</v>
      </c>
      <c r="E24">
        <f t="shared" si="0"/>
        <v>12</v>
      </c>
    </row>
    <row r="25" spans="1:5">
      <c r="A25">
        <v>24</v>
      </c>
      <c r="B25" s="2">
        <v>4</v>
      </c>
      <c r="C25" s="2">
        <v>4</v>
      </c>
      <c r="D25" s="2">
        <v>4</v>
      </c>
      <c r="E25">
        <f t="shared" si="0"/>
        <v>12</v>
      </c>
    </row>
    <row r="26" spans="1:5">
      <c r="A26">
        <v>25</v>
      </c>
      <c r="B26" s="2">
        <v>4</v>
      </c>
      <c r="C26" s="2">
        <v>4</v>
      </c>
      <c r="D26" s="2">
        <v>4</v>
      </c>
      <c r="E26">
        <f t="shared" si="0"/>
        <v>12</v>
      </c>
    </row>
    <row r="27" spans="1:5">
      <c r="A27">
        <v>26</v>
      </c>
      <c r="B27" s="2">
        <v>4</v>
      </c>
      <c r="C27" s="2">
        <v>4</v>
      </c>
      <c r="D27" s="2">
        <v>4</v>
      </c>
      <c r="E27">
        <f t="shared" si="0"/>
        <v>12</v>
      </c>
    </row>
    <row r="28" spans="1:5">
      <c r="A28">
        <v>27</v>
      </c>
      <c r="B28" s="2">
        <v>4</v>
      </c>
      <c r="C28" s="2">
        <v>4</v>
      </c>
      <c r="D28" s="2">
        <v>4</v>
      </c>
      <c r="E28">
        <f t="shared" si="0"/>
        <v>12</v>
      </c>
    </row>
    <row r="29" spans="1:5">
      <c r="A29">
        <v>28</v>
      </c>
      <c r="B29" s="2">
        <v>4</v>
      </c>
      <c r="C29" s="2">
        <v>4</v>
      </c>
      <c r="D29" s="2">
        <v>4</v>
      </c>
      <c r="E29">
        <f t="shared" si="0"/>
        <v>12</v>
      </c>
    </row>
    <row r="30" spans="1:5">
      <c r="A30">
        <v>29</v>
      </c>
      <c r="B30" s="2">
        <v>4</v>
      </c>
      <c r="C30" s="2">
        <v>4</v>
      </c>
      <c r="D30" s="2">
        <v>4</v>
      </c>
      <c r="E30">
        <f t="shared" si="0"/>
        <v>12</v>
      </c>
    </row>
    <row r="31" spans="1:5">
      <c r="A31">
        <v>30</v>
      </c>
      <c r="B31" s="2">
        <v>4</v>
      </c>
      <c r="C31" s="2">
        <v>3</v>
      </c>
      <c r="D31" s="2">
        <v>4</v>
      </c>
      <c r="E31">
        <f t="shared" si="0"/>
        <v>11</v>
      </c>
    </row>
    <row r="32" spans="1:5">
      <c r="A32">
        <v>31</v>
      </c>
      <c r="B32" s="2">
        <v>3</v>
      </c>
      <c r="C32" s="2">
        <v>3</v>
      </c>
      <c r="D32" s="2">
        <v>3</v>
      </c>
      <c r="E32">
        <f t="shared" si="0"/>
        <v>9</v>
      </c>
    </row>
    <row r="33" spans="1:5">
      <c r="A33">
        <v>32</v>
      </c>
      <c r="B33" s="2">
        <v>4</v>
      </c>
      <c r="C33" s="2">
        <v>4</v>
      </c>
      <c r="D33" s="2">
        <v>4</v>
      </c>
      <c r="E33">
        <f t="shared" si="0"/>
        <v>12</v>
      </c>
    </row>
    <row r="34" spans="1:5">
      <c r="A34">
        <v>33</v>
      </c>
      <c r="B34" s="2">
        <v>3</v>
      </c>
      <c r="C34" s="2">
        <v>3</v>
      </c>
      <c r="D34" s="2">
        <v>3</v>
      </c>
      <c r="E34">
        <f t="shared" ref="E34:E65" si="1">SUM(B34:D34)</f>
        <v>9</v>
      </c>
    </row>
    <row r="35" spans="1:5">
      <c r="A35">
        <v>34</v>
      </c>
      <c r="B35" s="2">
        <v>3</v>
      </c>
      <c r="C35" s="2">
        <v>4</v>
      </c>
      <c r="D35" s="2">
        <v>4</v>
      </c>
      <c r="E35">
        <f t="shared" si="1"/>
        <v>11</v>
      </c>
    </row>
    <row r="36" spans="1:5">
      <c r="A36">
        <v>35</v>
      </c>
      <c r="B36" s="2">
        <v>4</v>
      </c>
      <c r="C36" s="2">
        <v>4</v>
      </c>
      <c r="D36" s="2">
        <v>4</v>
      </c>
      <c r="E36">
        <f t="shared" si="1"/>
        <v>12</v>
      </c>
    </row>
    <row r="37" spans="1:5">
      <c r="A37">
        <v>36</v>
      </c>
      <c r="B37" s="2">
        <v>4</v>
      </c>
      <c r="C37" s="2">
        <v>4</v>
      </c>
      <c r="D37" s="2">
        <v>4</v>
      </c>
      <c r="E37">
        <f t="shared" si="1"/>
        <v>12</v>
      </c>
    </row>
    <row r="38" spans="1:5">
      <c r="A38">
        <v>37</v>
      </c>
      <c r="B38" s="2">
        <v>3</v>
      </c>
      <c r="C38" s="2">
        <v>4</v>
      </c>
      <c r="D38" s="2">
        <v>3</v>
      </c>
      <c r="E38">
        <f t="shared" si="1"/>
        <v>10</v>
      </c>
    </row>
    <row r="39" spans="1:5">
      <c r="A39">
        <v>38</v>
      </c>
      <c r="B39" s="2">
        <v>4</v>
      </c>
      <c r="C39" s="2">
        <v>4</v>
      </c>
      <c r="D39" s="2">
        <v>3</v>
      </c>
      <c r="E39">
        <f t="shared" si="1"/>
        <v>11</v>
      </c>
    </row>
    <row r="40" spans="1:5">
      <c r="A40">
        <v>39</v>
      </c>
      <c r="B40" s="2">
        <v>4</v>
      </c>
      <c r="C40" s="2">
        <v>4</v>
      </c>
      <c r="D40" s="2">
        <v>4</v>
      </c>
      <c r="E40">
        <f t="shared" si="1"/>
        <v>12</v>
      </c>
    </row>
    <row r="41" spans="1:5">
      <c r="A41">
        <v>40</v>
      </c>
      <c r="B41" s="2">
        <v>4</v>
      </c>
      <c r="C41" s="2">
        <v>4</v>
      </c>
      <c r="D41" s="2">
        <v>4</v>
      </c>
      <c r="E41">
        <f t="shared" si="1"/>
        <v>12</v>
      </c>
    </row>
    <row r="42" spans="1:5">
      <c r="A42">
        <v>41</v>
      </c>
      <c r="B42" s="2">
        <v>3</v>
      </c>
      <c r="C42" s="2">
        <v>3</v>
      </c>
      <c r="D42" s="2">
        <v>3</v>
      </c>
      <c r="E42">
        <f t="shared" si="1"/>
        <v>9</v>
      </c>
    </row>
    <row r="43" spans="1:5">
      <c r="A43">
        <v>42</v>
      </c>
      <c r="B43" s="2">
        <v>3</v>
      </c>
      <c r="C43" s="2">
        <v>3</v>
      </c>
      <c r="D43" s="2">
        <v>3</v>
      </c>
      <c r="E43">
        <f t="shared" si="1"/>
        <v>9</v>
      </c>
    </row>
    <row r="44" spans="1:5">
      <c r="A44">
        <v>43</v>
      </c>
      <c r="B44" s="2">
        <v>4</v>
      </c>
      <c r="C44" s="2">
        <v>4</v>
      </c>
      <c r="D44" s="2">
        <v>4</v>
      </c>
      <c r="E44">
        <f t="shared" si="1"/>
        <v>12</v>
      </c>
    </row>
    <row r="45" spans="1:5">
      <c r="A45">
        <v>44</v>
      </c>
      <c r="B45" s="2">
        <v>4</v>
      </c>
      <c r="C45" s="2">
        <v>3</v>
      </c>
      <c r="D45" s="2">
        <v>3</v>
      </c>
      <c r="E45">
        <f t="shared" si="1"/>
        <v>10</v>
      </c>
    </row>
    <row r="46" spans="1:5">
      <c r="A46">
        <v>45</v>
      </c>
      <c r="B46" s="2">
        <v>4</v>
      </c>
      <c r="C46" s="2">
        <v>4</v>
      </c>
      <c r="D46" s="2">
        <v>4</v>
      </c>
      <c r="E46">
        <f t="shared" si="1"/>
        <v>12</v>
      </c>
    </row>
    <row r="47" spans="1:5">
      <c r="A47">
        <v>46</v>
      </c>
      <c r="B47" s="2">
        <v>4</v>
      </c>
      <c r="C47" s="2">
        <v>4</v>
      </c>
      <c r="D47" s="2">
        <v>4</v>
      </c>
      <c r="E47">
        <f t="shared" si="1"/>
        <v>12</v>
      </c>
    </row>
    <row r="48" spans="1:5">
      <c r="A48">
        <v>47</v>
      </c>
      <c r="B48" s="2">
        <v>3</v>
      </c>
      <c r="C48" s="2">
        <v>3</v>
      </c>
      <c r="D48" s="2">
        <v>4</v>
      </c>
      <c r="E48">
        <f t="shared" si="1"/>
        <v>10</v>
      </c>
    </row>
    <row r="49" spans="1:5">
      <c r="A49">
        <v>48</v>
      </c>
      <c r="B49" s="2">
        <v>4</v>
      </c>
      <c r="C49" s="2">
        <v>4</v>
      </c>
      <c r="D49" s="2">
        <v>4</v>
      </c>
      <c r="E49">
        <f t="shared" si="1"/>
        <v>12</v>
      </c>
    </row>
    <row r="50" spans="1:5">
      <c r="A50">
        <v>49</v>
      </c>
      <c r="B50" s="2">
        <v>4</v>
      </c>
      <c r="C50" s="2">
        <v>4</v>
      </c>
      <c r="D50" s="2">
        <v>4</v>
      </c>
      <c r="E50">
        <f t="shared" si="1"/>
        <v>12</v>
      </c>
    </row>
    <row r="51" spans="1:5">
      <c r="A51">
        <v>50</v>
      </c>
      <c r="B51" s="2">
        <v>4</v>
      </c>
      <c r="C51" s="2">
        <v>4</v>
      </c>
      <c r="D51" s="2">
        <v>4</v>
      </c>
      <c r="E51">
        <f t="shared" si="1"/>
        <v>12</v>
      </c>
    </row>
    <row r="52" spans="1:5">
      <c r="A52">
        <v>51</v>
      </c>
      <c r="B52" s="2">
        <v>4</v>
      </c>
      <c r="C52" s="2">
        <v>4</v>
      </c>
      <c r="D52" s="2">
        <v>4</v>
      </c>
      <c r="E52">
        <f t="shared" si="1"/>
        <v>12</v>
      </c>
    </row>
    <row r="53" spans="1:5">
      <c r="A53">
        <v>52</v>
      </c>
      <c r="B53" s="2">
        <v>4</v>
      </c>
      <c r="C53" s="2">
        <v>4</v>
      </c>
      <c r="D53" s="2">
        <v>4</v>
      </c>
      <c r="E53">
        <f t="shared" si="1"/>
        <v>12</v>
      </c>
    </row>
    <row r="54" spans="1:5">
      <c r="A54">
        <v>53</v>
      </c>
      <c r="B54" s="2">
        <v>4</v>
      </c>
      <c r="C54" s="2">
        <v>4</v>
      </c>
      <c r="D54" s="2">
        <v>4</v>
      </c>
      <c r="E54">
        <f t="shared" si="1"/>
        <v>12</v>
      </c>
    </row>
    <row r="55" spans="1:5">
      <c r="A55">
        <v>54</v>
      </c>
      <c r="B55" s="2">
        <v>4</v>
      </c>
      <c r="C55" s="2">
        <v>4</v>
      </c>
      <c r="D55" s="2">
        <v>4</v>
      </c>
      <c r="E55">
        <f t="shared" si="1"/>
        <v>12</v>
      </c>
    </row>
    <row r="56" spans="1:5">
      <c r="A56">
        <v>55</v>
      </c>
      <c r="B56" s="2">
        <v>3</v>
      </c>
      <c r="C56" s="2">
        <v>4</v>
      </c>
      <c r="D56" s="2">
        <v>4</v>
      </c>
      <c r="E56">
        <f t="shared" si="1"/>
        <v>11</v>
      </c>
    </row>
    <row r="57" spans="1:5">
      <c r="A57">
        <v>56</v>
      </c>
      <c r="B57" s="2">
        <v>4</v>
      </c>
      <c r="C57" s="2">
        <v>4</v>
      </c>
      <c r="D57" s="2">
        <v>3</v>
      </c>
      <c r="E57">
        <f t="shared" si="1"/>
        <v>11</v>
      </c>
    </row>
    <row r="58" spans="1:5">
      <c r="A58">
        <v>57</v>
      </c>
      <c r="B58" s="2">
        <v>4</v>
      </c>
      <c r="C58" s="2">
        <v>4</v>
      </c>
      <c r="D58" s="2">
        <v>4</v>
      </c>
      <c r="E58">
        <f t="shared" si="1"/>
        <v>12</v>
      </c>
    </row>
    <row r="59" spans="1:5">
      <c r="A59">
        <v>58</v>
      </c>
      <c r="B59" s="2">
        <v>4</v>
      </c>
      <c r="C59" s="2">
        <v>4</v>
      </c>
      <c r="D59" s="2">
        <v>4</v>
      </c>
      <c r="E59">
        <f t="shared" si="1"/>
        <v>12</v>
      </c>
    </row>
    <row r="60" spans="1:5">
      <c r="A60">
        <v>59</v>
      </c>
      <c r="B60" s="2">
        <v>4</v>
      </c>
      <c r="C60" s="2">
        <v>4</v>
      </c>
      <c r="D60" s="2">
        <v>4</v>
      </c>
      <c r="E60">
        <f t="shared" si="1"/>
        <v>12</v>
      </c>
    </row>
    <row r="61" spans="1:5">
      <c r="A61">
        <v>60</v>
      </c>
      <c r="B61" s="2">
        <v>4</v>
      </c>
      <c r="C61" s="2">
        <v>4</v>
      </c>
      <c r="D61" s="2">
        <v>4</v>
      </c>
      <c r="E61">
        <f t="shared" si="1"/>
        <v>12</v>
      </c>
    </row>
    <row r="62" spans="1:5">
      <c r="A62">
        <v>61</v>
      </c>
      <c r="B62" s="2">
        <v>4</v>
      </c>
      <c r="C62" s="2">
        <v>4</v>
      </c>
      <c r="D62" s="2">
        <v>4</v>
      </c>
      <c r="E62">
        <f t="shared" si="1"/>
        <v>12</v>
      </c>
    </row>
    <row r="63" spans="1:5">
      <c r="A63">
        <v>62</v>
      </c>
      <c r="B63" s="2">
        <v>4</v>
      </c>
      <c r="C63" s="2">
        <v>4</v>
      </c>
      <c r="D63" s="2">
        <v>4</v>
      </c>
      <c r="E63">
        <f t="shared" si="1"/>
        <v>12</v>
      </c>
    </row>
    <row r="64" spans="1:5">
      <c r="A64">
        <v>63</v>
      </c>
      <c r="B64" s="2">
        <v>4</v>
      </c>
      <c r="C64" s="2">
        <v>4</v>
      </c>
      <c r="D64" s="2">
        <v>4</v>
      </c>
      <c r="E64">
        <f t="shared" si="1"/>
        <v>12</v>
      </c>
    </row>
    <row r="65" spans="1:5">
      <c r="A65">
        <v>64</v>
      </c>
      <c r="B65" s="2">
        <v>4</v>
      </c>
      <c r="C65" s="2">
        <v>4</v>
      </c>
      <c r="D65" s="2">
        <v>4</v>
      </c>
      <c r="E65">
        <f t="shared" si="1"/>
        <v>12</v>
      </c>
    </row>
    <row r="66" spans="1:5">
      <c r="A66">
        <v>65</v>
      </c>
      <c r="B66" s="2">
        <v>4</v>
      </c>
      <c r="C66" s="2">
        <v>4</v>
      </c>
      <c r="D66" s="2">
        <v>4</v>
      </c>
      <c r="E66">
        <f t="shared" ref="E66:E97" si="2">SUM(B66:D66)</f>
        <v>12</v>
      </c>
    </row>
    <row r="67" spans="1:5">
      <c r="A67">
        <v>66</v>
      </c>
      <c r="B67" s="2">
        <v>4</v>
      </c>
      <c r="C67" s="2">
        <v>4</v>
      </c>
      <c r="D67" s="2">
        <v>4</v>
      </c>
      <c r="E67">
        <f t="shared" si="2"/>
        <v>12</v>
      </c>
    </row>
    <row r="68" spans="1:5">
      <c r="A68">
        <v>67</v>
      </c>
      <c r="B68" s="2">
        <v>4</v>
      </c>
      <c r="C68" s="2">
        <v>4</v>
      </c>
      <c r="D68" s="2">
        <v>4</v>
      </c>
      <c r="E68">
        <f t="shared" si="2"/>
        <v>12</v>
      </c>
    </row>
    <row r="69" spans="1:5">
      <c r="A69">
        <v>68</v>
      </c>
      <c r="B69" s="2">
        <v>4</v>
      </c>
      <c r="C69" s="2">
        <v>4</v>
      </c>
      <c r="D69" s="2">
        <v>4</v>
      </c>
      <c r="E69">
        <f t="shared" si="2"/>
        <v>12</v>
      </c>
    </row>
    <row r="70" spans="1:5">
      <c r="A70">
        <v>69</v>
      </c>
      <c r="B70" s="2">
        <v>4</v>
      </c>
      <c r="C70" s="2">
        <v>4</v>
      </c>
      <c r="D70" s="2">
        <v>4</v>
      </c>
      <c r="E70">
        <f t="shared" si="2"/>
        <v>12</v>
      </c>
    </row>
    <row r="71" spans="1:5">
      <c r="A71">
        <v>70</v>
      </c>
      <c r="B71" s="2">
        <v>4</v>
      </c>
      <c r="C71" s="2">
        <v>4</v>
      </c>
      <c r="D71" s="2">
        <v>4</v>
      </c>
      <c r="E71">
        <f t="shared" si="2"/>
        <v>12</v>
      </c>
    </row>
    <row r="72" spans="1:5">
      <c r="A72">
        <v>71</v>
      </c>
      <c r="B72" s="2">
        <v>4</v>
      </c>
      <c r="C72" s="2">
        <v>4</v>
      </c>
      <c r="D72" s="2">
        <v>4</v>
      </c>
      <c r="E72">
        <f t="shared" si="2"/>
        <v>12</v>
      </c>
    </row>
    <row r="73" spans="1:5">
      <c r="A73">
        <v>72</v>
      </c>
      <c r="B73" s="2">
        <v>4</v>
      </c>
      <c r="C73" s="2">
        <v>4</v>
      </c>
      <c r="D73" s="2">
        <v>4</v>
      </c>
      <c r="E73">
        <f t="shared" si="2"/>
        <v>12</v>
      </c>
    </row>
    <row r="74" spans="1:5">
      <c r="A74">
        <v>73</v>
      </c>
      <c r="B74" s="2">
        <v>4</v>
      </c>
      <c r="C74" s="2">
        <v>4</v>
      </c>
      <c r="D74" s="2">
        <v>4</v>
      </c>
      <c r="E74">
        <f t="shared" si="2"/>
        <v>12</v>
      </c>
    </row>
    <row r="75" spans="1:5">
      <c r="A75">
        <v>74</v>
      </c>
      <c r="B75" s="2">
        <v>4</v>
      </c>
      <c r="C75" s="2">
        <v>4</v>
      </c>
      <c r="D75" s="2">
        <v>4</v>
      </c>
      <c r="E75">
        <f t="shared" si="2"/>
        <v>12</v>
      </c>
    </row>
    <row r="76" spans="1:5">
      <c r="A76">
        <v>75</v>
      </c>
      <c r="B76" s="2">
        <v>4</v>
      </c>
      <c r="C76" s="2">
        <v>4</v>
      </c>
      <c r="D76" s="2">
        <v>4</v>
      </c>
      <c r="E76">
        <f t="shared" si="2"/>
        <v>12</v>
      </c>
    </row>
    <row r="77" spans="1:5">
      <c r="A77">
        <v>76</v>
      </c>
      <c r="B77" s="2">
        <v>4</v>
      </c>
      <c r="C77" s="2">
        <v>4</v>
      </c>
      <c r="D77" s="2">
        <v>4</v>
      </c>
      <c r="E77">
        <f t="shared" si="2"/>
        <v>12</v>
      </c>
    </row>
    <row r="78" spans="1:5">
      <c r="A78">
        <v>77</v>
      </c>
      <c r="B78" s="2">
        <v>4</v>
      </c>
      <c r="C78" s="2">
        <v>4</v>
      </c>
      <c r="D78" s="2">
        <v>4</v>
      </c>
      <c r="E78">
        <f t="shared" si="2"/>
        <v>12</v>
      </c>
    </row>
    <row r="79" spans="1:5">
      <c r="A79">
        <v>78</v>
      </c>
      <c r="B79" s="2">
        <v>4</v>
      </c>
      <c r="C79" s="2">
        <v>4</v>
      </c>
      <c r="D79" s="2">
        <v>4</v>
      </c>
      <c r="E79">
        <f t="shared" si="2"/>
        <v>12</v>
      </c>
    </row>
    <row r="80" spans="1:5">
      <c r="A80">
        <v>79</v>
      </c>
      <c r="B80" s="2">
        <v>4</v>
      </c>
      <c r="C80" s="2">
        <v>4</v>
      </c>
      <c r="D80" s="2">
        <v>4</v>
      </c>
      <c r="E80">
        <f t="shared" si="2"/>
        <v>12</v>
      </c>
    </row>
    <row r="81" spans="1:5">
      <c r="A81">
        <v>80</v>
      </c>
      <c r="B81" s="2">
        <v>4</v>
      </c>
      <c r="C81" s="2">
        <v>4</v>
      </c>
      <c r="D81" s="2">
        <v>4</v>
      </c>
      <c r="E81">
        <f t="shared" si="2"/>
        <v>12</v>
      </c>
    </row>
    <row r="82" spans="1:5">
      <c r="A82">
        <v>81</v>
      </c>
      <c r="B82" s="2">
        <v>4</v>
      </c>
      <c r="C82" s="2">
        <v>4</v>
      </c>
      <c r="D82" s="2">
        <v>4</v>
      </c>
      <c r="E82">
        <f t="shared" si="2"/>
        <v>12</v>
      </c>
    </row>
    <row r="83" spans="1:5">
      <c r="A83">
        <v>82</v>
      </c>
      <c r="B83" s="2">
        <v>4</v>
      </c>
      <c r="C83" s="2">
        <v>4</v>
      </c>
      <c r="D83" s="2">
        <v>4</v>
      </c>
      <c r="E83">
        <f t="shared" si="2"/>
        <v>12</v>
      </c>
    </row>
    <row r="84" spans="1:5">
      <c r="A84">
        <v>83</v>
      </c>
      <c r="B84" s="2">
        <v>4</v>
      </c>
      <c r="C84" s="2">
        <v>4</v>
      </c>
      <c r="D84" s="2">
        <v>4</v>
      </c>
      <c r="E84">
        <f t="shared" si="2"/>
        <v>12</v>
      </c>
    </row>
    <row r="85" spans="1:5">
      <c r="A85">
        <v>84</v>
      </c>
      <c r="B85" s="2">
        <v>4</v>
      </c>
      <c r="C85" s="2">
        <v>4</v>
      </c>
      <c r="D85" s="2">
        <v>4</v>
      </c>
      <c r="E85">
        <f t="shared" si="2"/>
        <v>12</v>
      </c>
    </row>
    <row r="86" spans="1:5">
      <c r="A86">
        <v>85</v>
      </c>
      <c r="B86" s="2">
        <v>4</v>
      </c>
      <c r="C86" s="2">
        <v>4</v>
      </c>
      <c r="D86" s="2">
        <v>4</v>
      </c>
      <c r="E86">
        <f t="shared" si="2"/>
        <v>12</v>
      </c>
    </row>
    <row r="87" spans="1:5">
      <c r="A87">
        <v>86</v>
      </c>
      <c r="B87" s="2">
        <v>4</v>
      </c>
      <c r="C87" s="2">
        <v>4</v>
      </c>
      <c r="D87" s="2">
        <v>4</v>
      </c>
      <c r="E87">
        <f t="shared" si="2"/>
        <v>12</v>
      </c>
    </row>
    <row r="88" spans="1:5">
      <c r="A88">
        <v>87</v>
      </c>
      <c r="B88" s="2">
        <v>4</v>
      </c>
      <c r="C88" s="2">
        <v>4</v>
      </c>
      <c r="D88" s="2">
        <v>4</v>
      </c>
      <c r="E88">
        <f t="shared" si="2"/>
        <v>12</v>
      </c>
    </row>
    <row r="89" spans="1:5">
      <c r="A89">
        <v>88</v>
      </c>
      <c r="B89" s="2">
        <v>4</v>
      </c>
      <c r="C89" s="2">
        <v>4</v>
      </c>
      <c r="D89" s="2">
        <v>4</v>
      </c>
      <c r="E89">
        <f t="shared" si="2"/>
        <v>12</v>
      </c>
    </row>
    <row r="90" spans="1:5">
      <c r="A90">
        <v>89</v>
      </c>
      <c r="B90" s="2">
        <v>4</v>
      </c>
      <c r="C90" s="2">
        <v>4</v>
      </c>
      <c r="D90" s="2">
        <v>4</v>
      </c>
      <c r="E90">
        <f t="shared" si="2"/>
        <v>12</v>
      </c>
    </row>
    <row r="91" spans="1:5">
      <c r="A91">
        <v>90</v>
      </c>
      <c r="B91" s="2">
        <v>4</v>
      </c>
      <c r="C91" s="2">
        <v>4</v>
      </c>
      <c r="D91" s="2">
        <v>4</v>
      </c>
      <c r="E91">
        <f t="shared" si="2"/>
        <v>12</v>
      </c>
    </row>
    <row r="92" spans="1:5">
      <c r="A92">
        <v>91</v>
      </c>
      <c r="B92" s="2">
        <v>4</v>
      </c>
      <c r="C92" s="2">
        <v>4</v>
      </c>
      <c r="D92" s="2">
        <v>4</v>
      </c>
      <c r="E92">
        <f t="shared" si="2"/>
        <v>12</v>
      </c>
    </row>
    <row r="93" spans="1:5">
      <c r="A93">
        <v>92</v>
      </c>
      <c r="B93" s="2">
        <v>4</v>
      </c>
      <c r="C93" s="2">
        <v>4</v>
      </c>
      <c r="D93" s="2">
        <v>4</v>
      </c>
      <c r="E93">
        <f t="shared" si="2"/>
        <v>12</v>
      </c>
    </row>
    <row r="94" spans="1:5">
      <c r="A94">
        <v>93</v>
      </c>
      <c r="B94" s="2">
        <v>4</v>
      </c>
      <c r="C94" s="2">
        <v>4</v>
      </c>
      <c r="D94" s="2">
        <v>4</v>
      </c>
      <c r="E94">
        <f t="shared" si="2"/>
        <v>12</v>
      </c>
    </row>
    <row r="95" spans="1:5">
      <c r="A95">
        <v>94</v>
      </c>
      <c r="B95" s="2">
        <v>4</v>
      </c>
      <c r="C95" s="2">
        <v>4</v>
      </c>
      <c r="D95" s="2">
        <v>4</v>
      </c>
      <c r="E95">
        <f t="shared" si="2"/>
        <v>12</v>
      </c>
    </row>
    <row r="96" spans="1:5">
      <c r="A96">
        <v>95</v>
      </c>
      <c r="B96" s="2">
        <v>4</v>
      </c>
      <c r="C96" s="2">
        <v>4</v>
      </c>
      <c r="D96" s="2">
        <v>4</v>
      </c>
      <c r="E96">
        <f t="shared" si="2"/>
        <v>12</v>
      </c>
    </row>
    <row r="97" spans="1:5">
      <c r="A97">
        <v>96</v>
      </c>
      <c r="B97" s="2">
        <v>4</v>
      </c>
      <c r="C97" s="2">
        <v>4</v>
      </c>
      <c r="D97" s="2">
        <v>4</v>
      </c>
      <c r="E97">
        <f t="shared" si="2"/>
        <v>12</v>
      </c>
    </row>
    <row r="98" spans="1:5">
      <c r="A98">
        <v>97</v>
      </c>
      <c r="B98" s="2">
        <v>4</v>
      </c>
      <c r="C98" s="2">
        <v>4</v>
      </c>
      <c r="D98" s="2">
        <v>4</v>
      </c>
      <c r="E98">
        <f t="shared" ref="E98:E106" si="3">SUM(B98:D98)</f>
        <v>12</v>
      </c>
    </row>
    <row r="99" spans="1:5">
      <c r="A99">
        <v>98</v>
      </c>
      <c r="B99" s="2">
        <v>4</v>
      </c>
      <c r="C99" s="2">
        <v>4</v>
      </c>
      <c r="D99" s="2">
        <v>4</v>
      </c>
      <c r="E99">
        <f t="shared" si="3"/>
        <v>12</v>
      </c>
    </row>
    <row r="100" spans="1:5">
      <c r="A100">
        <v>99</v>
      </c>
      <c r="B100" s="2">
        <v>4</v>
      </c>
      <c r="C100" s="2">
        <v>4</v>
      </c>
      <c r="D100" s="2">
        <v>4</v>
      </c>
      <c r="E100">
        <f t="shared" si="3"/>
        <v>12</v>
      </c>
    </row>
    <row r="101" spans="1:5">
      <c r="A101">
        <v>100</v>
      </c>
      <c r="B101" s="2">
        <v>4</v>
      </c>
      <c r="C101" s="2">
        <v>4</v>
      </c>
      <c r="D101" s="2">
        <v>4</v>
      </c>
      <c r="E101">
        <f t="shared" si="3"/>
        <v>12</v>
      </c>
    </row>
    <row r="102" spans="1:5">
      <c r="A102">
        <v>101</v>
      </c>
      <c r="B102" s="2">
        <v>4</v>
      </c>
      <c r="C102" s="2">
        <v>4</v>
      </c>
      <c r="D102" s="2">
        <v>4</v>
      </c>
      <c r="E102">
        <f t="shared" si="3"/>
        <v>12</v>
      </c>
    </row>
    <row r="103" spans="1:5">
      <c r="A103">
        <v>102</v>
      </c>
      <c r="B103" s="2">
        <v>4</v>
      </c>
      <c r="C103" s="2">
        <v>4</v>
      </c>
      <c r="D103" s="2">
        <v>4</v>
      </c>
      <c r="E103">
        <f t="shared" si="3"/>
        <v>12</v>
      </c>
    </row>
    <row r="104" spans="1:5">
      <c r="A104">
        <v>103</v>
      </c>
      <c r="B104" s="2">
        <v>4</v>
      </c>
      <c r="C104" s="2">
        <v>4</v>
      </c>
      <c r="D104" s="2">
        <v>4</v>
      </c>
      <c r="E104">
        <f t="shared" si="3"/>
        <v>12</v>
      </c>
    </row>
    <row r="105" spans="1:5">
      <c r="A105">
        <v>104</v>
      </c>
      <c r="B105" s="2">
        <v>4</v>
      </c>
      <c r="C105" s="2">
        <v>4</v>
      </c>
      <c r="D105" s="2">
        <v>4</v>
      </c>
      <c r="E105">
        <f t="shared" si="3"/>
        <v>12</v>
      </c>
    </row>
    <row r="106" spans="1:5">
      <c r="A106">
        <v>105</v>
      </c>
      <c r="B106" s="2">
        <v>4</v>
      </c>
      <c r="C106" s="2">
        <v>4</v>
      </c>
      <c r="D106" s="2">
        <v>4</v>
      </c>
      <c r="E106">
        <f t="shared" si="3"/>
        <v>12</v>
      </c>
    </row>
  </sheetData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6"/>
  <sheetViews>
    <sheetView workbookViewId="0">
      <selection activeCell="J2" sqref="J2"/>
    </sheetView>
  </sheetViews>
  <sheetFormatPr defaultColWidth="9" defaultRowHeight="12.75"/>
  <cols>
    <col min="2" max="7" width="18.8571428571429" customWidth="1"/>
  </cols>
  <sheetData>
    <row r="1" spans="1:7">
      <c r="A1" t="s">
        <v>81</v>
      </c>
      <c r="B1" s="1" t="s">
        <v>97</v>
      </c>
      <c r="C1" s="1" t="s">
        <v>98</v>
      </c>
      <c r="D1" s="1" t="s">
        <v>99</v>
      </c>
      <c r="E1" s="1" t="s">
        <v>100</v>
      </c>
      <c r="F1" s="1" t="s">
        <v>101</v>
      </c>
      <c r="G1" s="2" t="s">
        <v>7</v>
      </c>
    </row>
    <row r="2" spans="1:10">
      <c r="A2">
        <v>1</v>
      </c>
      <c r="B2" s="2">
        <v>3</v>
      </c>
      <c r="C2" s="2">
        <v>3</v>
      </c>
      <c r="D2" s="2">
        <v>3</v>
      </c>
      <c r="E2" s="2">
        <v>4</v>
      </c>
      <c r="F2" s="2">
        <v>3</v>
      </c>
      <c r="G2">
        <f t="shared" ref="G2:G33" si="0">SUM(B2:F2)</f>
        <v>16</v>
      </c>
      <c r="I2" t="s">
        <v>80</v>
      </c>
      <c r="J2">
        <f>AVERAGE(G2:G106)</f>
        <v>18.3809523809524</v>
      </c>
    </row>
    <row r="3" spans="1:7">
      <c r="A3">
        <v>2</v>
      </c>
      <c r="B3" s="2">
        <v>4</v>
      </c>
      <c r="C3" s="2">
        <v>4</v>
      </c>
      <c r="D3" s="2">
        <v>4</v>
      </c>
      <c r="E3" s="2">
        <v>4</v>
      </c>
      <c r="F3" s="2">
        <v>3</v>
      </c>
      <c r="G3">
        <f t="shared" si="0"/>
        <v>19</v>
      </c>
    </row>
    <row r="4" spans="1:7">
      <c r="A4">
        <v>3</v>
      </c>
      <c r="B4" s="2">
        <v>3</v>
      </c>
      <c r="C4" s="2">
        <v>3</v>
      </c>
      <c r="D4" s="2">
        <v>3</v>
      </c>
      <c r="E4" s="2">
        <v>4</v>
      </c>
      <c r="F4" s="2">
        <v>2</v>
      </c>
      <c r="G4">
        <f t="shared" si="0"/>
        <v>15</v>
      </c>
    </row>
    <row r="5" spans="1:7">
      <c r="A5">
        <v>4</v>
      </c>
      <c r="B5" s="2">
        <v>3</v>
      </c>
      <c r="C5" s="2">
        <v>3</v>
      </c>
      <c r="D5" s="2">
        <v>3</v>
      </c>
      <c r="E5" s="2">
        <v>4</v>
      </c>
      <c r="F5" s="2">
        <v>3</v>
      </c>
      <c r="G5">
        <f t="shared" si="0"/>
        <v>16</v>
      </c>
    </row>
    <row r="6" spans="1:7">
      <c r="A6">
        <v>5</v>
      </c>
      <c r="B6" s="2">
        <v>3</v>
      </c>
      <c r="C6" s="2">
        <v>4</v>
      </c>
      <c r="D6" s="2">
        <v>4</v>
      </c>
      <c r="E6" s="2">
        <v>3</v>
      </c>
      <c r="F6" s="2">
        <v>3</v>
      </c>
      <c r="G6">
        <f t="shared" si="0"/>
        <v>17</v>
      </c>
    </row>
    <row r="7" spans="1:7">
      <c r="A7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>
        <f t="shared" si="0"/>
        <v>15</v>
      </c>
    </row>
    <row r="8" spans="1:7">
      <c r="A8">
        <v>7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>
        <f t="shared" si="0"/>
        <v>15</v>
      </c>
    </row>
    <row r="9" spans="1:7">
      <c r="A9">
        <v>8</v>
      </c>
      <c r="B9" s="2">
        <v>3</v>
      </c>
      <c r="C9" s="2">
        <v>3</v>
      </c>
      <c r="D9" s="2">
        <v>3</v>
      </c>
      <c r="E9" s="2">
        <v>3</v>
      </c>
      <c r="F9" s="2">
        <v>3</v>
      </c>
      <c r="G9">
        <f t="shared" si="0"/>
        <v>15</v>
      </c>
    </row>
    <row r="10" spans="1:7">
      <c r="A10">
        <v>9</v>
      </c>
      <c r="B10" s="2">
        <v>2</v>
      </c>
      <c r="C10" s="2">
        <v>4</v>
      </c>
      <c r="D10" s="2">
        <v>3</v>
      </c>
      <c r="E10" s="2">
        <v>3</v>
      </c>
      <c r="F10" s="2">
        <v>3</v>
      </c>
      <c r="G10">
        <f t="shared" si="0"/>
        <v>15</v>
      </c>
    </row>
    <row r="11" spans="1:7">
      <c r="A11">
        <v>10</v>
      </c>
      <c r="B11" s="2">
        <v>2</v>
      </c>
      <c r="C11" s="2">
        <v>2</v>
      </c>
      <c r="D11" s="2">
        <v>3</v>
      </c>
      <c r="E11" s="2">
        <v>3</v>
      </c>
      <c r="F11" s="2">
        <v>3</v>
      </c>
      <c r="G11">
        <f t="shared" si="0"/>
        <v>13</v>
      </c>
    </row>
    <row r="12" spans="1:7">
      <c r="A12">
        <v>11</v>
      </c>
      <c r="B12" s="2">
        <v>2</v>
      </c>
      <c r="C12" s="2">
        <v>4</v>
      </c>
      <c r="D12" s="2">
        <v>4</v>
      </c>
      <c r="E12" s="2">
        <v>3</v>
      </c>
      <c r="F12" s="2">
        <v>3</v>
      </c>
      <c r="G12">
        <f t="shared" si="0"/>
        <v>16</v>
      </c>
    </row>
    <row r="13" spans="1:7">
      <c r="A13">
        <v>12</v>
      </c>
      <c r="B13" s="2">
        <v>2</v>
      </c>
      <c r="C13" s="2">
        <v>3</v>
      </c>
      <c r="D13" s="2">
        <v>4</v>
      </c>
      <c r="E13" s="2">
        <v>4</v>
      </c>
      <c r="F13" s="2">
        <v>3</v>
      </c>
      <c r="G13">
        <f t="shared" si="0"/>
        <v>16</v>
      </c>
    </row>
    <row r="14" spans="1:7">
      <c r="A14">
        <v>13</v>
      </c>
      <c r="B14" s="2">
        <v>2</v>
      </c>
      <c r="C14" s="2">
        <v>2</v>
      </c>
      <c r="D14" s="2">
        <v>4</v>
      </c>
      <c r="E14" s="2">
        <v>3</v>
      </c>
      <c r="F14" s="2">
        <v>2</v>
      </c>
      <c r="G14">
        <f t="shared" si="0"/>
        <v>13</v>
      </c>
    </row>
    <row r="15" spans="1:7">
      <c r="A15">
        <v>14</v>
      </c>
      <c r="B15" s="2">
        <v>2</v>
      </c>
      <c r="C15" s="2">
        <v>2</v>
      </c>
      <c r="D15" s="2">
        <v>4</v>
      </c>
      <c r="E15" s="2">
        <v>3</v>
      </c>
      <c r="F15" s="2">
        <v>2</v>
      </c>
      <c r="G15">
        <f t="shared" si="0"/>
        <v>13</v>
      </c>
    </row>
    <row r="16" spans="1:7">
      <c r="A16">
        <v>15</v>
      </c>
      <c r="B16" s="2">
        <v>2</v>
      </c>
      <c r="C16" s="2">
        <v>2</v>
      </c>
      <c r="D16" s="2">
        <v>1</v>
      </c>
      <c r="E16" s="2">
        <v>4</v>
      </c>
      <c r="F16" s="2">
        <v>4</v>
      </c>
      <c r="G16">
        <f t="shared" si="0"/>
        <v>13</v>
      </c>
    </row>
    <row r="17" spans="1:7">
      <c r="A17">
        <v>16</v>
      </c>
      <c r="B17" s="2">
        <v>3</v>
      </c>
      <c r="C17" s="2">
        <v>3</v>
      </c>
      <c r="D17" s="2">
        <v>2</v>
      </c>
      <c r="E17" s="2">
        <v>3</v>
      </c>
      <c r="F17" s="2">
        <v>3</v>
      </c>
      <c r="G17">
        <f t="shared" si="0"/>
        <v>14</v>
      </c>
    </row>
    <row r="18" spans="1:7">
      <c r="A18">
        <v>17</v>
      </c>
      <c r="B18" s="2">
        <v>3</v>
      </c>
      <c r="C18" s="2">
        <v>3</v>
      </c>
      <c r="D18" s="2">
        <v>2</v>
      </c>
      <c r="E18" s="2">
        <v>4</v>
      </c>
      <c r="F18" s="2">
        <v>3</v>
      </c>
      <c r="G18">
        <f t="shared" si="0"/>
        <v>15</v>
      </c>
    </row>
    <row r="19" spans="1:7">
      <c r="A19">
        <v>18</v>
      </c>
      <c r="B19" s="2">
        <v>3</v>
      </c>
      <c r="C19" s="2">
        <v>4</v>
      </c>
      <c r="D19" s="2">
        <v>2</v>
      </c>
      <c r="E19" s="2">
        <v>3</v>
      </c>
      <c r="F19" s="2">
        <v>3</v>
      </c>
      <c r="G19">
        <f t="shared" si="0"/>
        <v>15</v>
      </c>
    </row>
    <row r="20" spans="1:7">
      <c r="A20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>
        <f t="shared" si="0"/>
        <v>15</v>
      </c>
    </row>
    <row r="21" spans="1:7">
      <c r="A21">
        <v>20</v>
      </c>
      <c r="B21" s="2">
        <v>2</v>
      </c>
      <c r="C21" s="2">
        <v>2</v>
      </c>
      <c r="D21" s="2">
        <v>3</v>
      </c>
      <c r="E21" s="2">
        <v>4</v>
      </c>
      <c r="F21" s="2">
        <v>3</v>
      </c>
      <c r="G21">
        <f t="shared" si="0"/>
        <v>14</v>
      </c>
    </row>
    <row r="22" spans="1:7">
      <c r="A22">
        <v>21</v>
      </c>
      <c r="B22" s="2">
        <v>2</v>
      </c>
      <c r="C22" s="2">
        <v>2</v>
      </c>
      <c r="D22" s="2">
        <v>3</v>
      </c>
      <c r="E22" s="2">
        <v>4</v>
      </c>
      <c r="F22" s="2">
        <v>3</v>
      </c>
      <c r="G22">
        <f t="shared" si="0"/>
        <v>14</v>
      </c>
    </row>
    <row r="23" spans="1:7">
      <c r="A23">
        <v>22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>
        <f t="shared" si="0"/>
        <v>15</v>
      </c>
    </row>
    <row r="24" spans="1:7">
      <c r="A24">
        <v>23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>
        <f t="shared" si="0"/>
        <v>20</v>
      </c>
    </row>
    <row r="25" spans="1:7">
      <c r="A25">
        <v>24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>
        <f t="shared" si="0"/>
        <v>20</v>
      </c>
    </row>
    <row r="26" spans="1:7">
      <c r="A26">
        <v>25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>
        <f t="shared" si="0"/>
        <v>20</v>
      </c>
    </row>
    <row r="27" spans="1:7">
      <c r="A27">
        <v>26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>
        <f t="shared" si="0"/>
        <v>20</v>
      </c>
    </row>
    <row r="28" spans="1:7">
      <c r="A28">
        <v>27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>
        <f t="shared" si="0"/>
        <v>20</v>
      </c>
    </row>
    <row r="29" spans="1:7">
      <c r="A29">
        <v>28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>
        <f t="shared" si="0"/>
        <v>20</v>
      </c>
    </row>
    <row r="30" spans="1:7">
      <c r="A30">
        <v>29</v>
      </c>
      <c r="B30" s="2">
        <v>4</v>
      </c>
      <c r="C30" s="2">
        <v>4</v>
      </c>
      <c r="D30" s="2">
        <v>4</v>
      </c>
      <c r="E30" s="2">
        <v>4</v>
      </c>
      <c r="F30" s="2">
        <v>4</v>
      </c>
      <c r="G30">
        <f t="shared" si="0"/>
        <v>20</v>
      </c>
    </row>
    <row r="31" spans="1:7">
      <c r="A31">
        <v>30</v>
      </c>
      <c r="B31" s="2">
        <v>4</v>
      </c>
      <c r="C31" s="2">
        <v>3</v>
      </c>
      <c r="D31" s="2">
        <v>3</v>
      </c>
      <c r="E31" s="2">
        <v>4</v>
      </c>
      <c r="F31" s="2">
        <v>3</v>
      </c>
      <c r="G31">
        <f t="shared" si="0"/>
        <v>17</v>
      </c>
    </row>
    <row r="32" spans="1:7">
      <c r="A32">
        <v>31</v>
      </c>
      <c r="B32" s="2">
        <v>3</v>
      </c>
      <c r="C32" s="2">
        <v>4</v>
      </c>
      <c r="D32" s="2">
        <v>2</v>
      </c>
      <c r="E32" s="2">
        <v>4</v>
      </c>
      <c r="F32" s="2">
        <v>3</v>
      </c>
      <c r="G32">
        <f t="shared" si="0"/>
        <v>16</v>
      </c>
    </row>
    <row r="33" spans="1:7">
      <c r="A33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>
        <f t="shared" si="0"/>
        <v>20</v>
      </c>
    </row>
    <row r="34" spans="1:7">
      <c r="A34">
        <v>33</v>
      </c>
      <c r="B34" s="2">
        <v>3</v>
      </c>
      <c r="C34" s="2">
        <v>4</v>
      </c>
      <c r="D34" s="2">
        <v>3</v>
      </c>
      <c r="E34" s="2">
        <v>3</v>
      </c>
      <c r="F34" s="2">
        <v>3</v>
      </c>
      <c r="G34">
        <f t="shared" ref="G34:G65" si="1">SUM(B34:F34)</f>
        <v>16</v>
      </c>
    </row>
    <row r="35" spans="1:7">
      <c r="A35">
        <v>34</v>
      </c>
      <c r="B35" s="2">
        <v>4</v>
      </c>
      <c r="C35" s="2">
        <v>4</v>
      </c>
      <c r="D35" s="2">
        <v>4</v>
      </c>
      <c r="E35" s="2">
        <v>4</v>
      </c>
      <c r="F35" s="2">
        <v>4</v>
      </c>
      <c r="G35">
        <f t="shared" si="1"/>
        <v>20</v>
      </c>
    </row>
    <row r="36" spans="1:7">
      <c r="A36">
        <v>35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>
        <f t="shared" si="1"/>
        <v>20</v>
      </c>
    </row>
    <row r="37" spans="1:7">
      <c r="A37">
        <v>36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>
        <f t="shared" si="1"/>
        <v>20</v>
      </c>
    </row>
    <row r="38" spans="1:7">
      <c r="A38">
        <v>37</v>
      </c>
      <c r="B38" s="2">
        <v>3</v>
      </c>
      <c r="C38" s="2">
        <v>3</v>
      </c>
      <c r="D38" s="2">
        <v>2</v>
      </c>
      <c r="E38" s="2">
        <v>3</v>
      </c>
      <c r="F38" s="2">
        <v>3</v>
      </c>
      <c r="G38">
        <f t="shared" si="1"/>
        <v>14</v>
      </c>
    </row>
    <row r="39" spans="1:7">
      <c r="A39">
        <v>38</v>
      </c>
      <c r="B39" s="2">
        <v>3</v>
      </c>
      <c r="C39" s="2">
        <v>2</v>
      </c>
      <c r="D39" s="2">
        <v>4</v>
      </c>
      <c r="E39" s="2">
        <v>4</v>
      </c>
      <c r="F39" s="2">
        <v>4</v>
      </c>
      <c r="G39">
        <f t="shared" si="1"/>
        <v>17</v>
      </c>
    </row>
    <row r="40" spans="1:7">
      <c r="A40">
        <v>39</v>
      </c>
      <c r="B40" s="2">
        <v>4</v>
      </c>
      <c r="C40" s="2">
        <v>4</v>
      </c>
      <c r="D40" s="2">
        <v>3</v>
      </c>
      <c r="E40" s="2">
        <v>4</v>
      </c>
      <c r="F40" s="2">
        <v>4</v>
      </c>
      <c r="G40">
        <f t="shared" si="1"/>
        <v>19</v>
      </c>
    </row>
    <row r="41" spans="1:7">
      <c r="A41"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>
        <f t="shared" si="1"/>
        <v>20</v>
      </c>
    </row>
    <row r="42" spans="1:7">
      <c r="A42">
        <v>41</v>
      </c>
      <c r="B42" s="2">
        <v>3</v>
      </c>
      <c r="C42" s="2">
        <v>4</v>
      </c>
      <c r="D42" s="2">
        <v>2</v>
      </c>
      <c r="E42" s="2">
        <v>3</v>
      </c>
      <c r="F42" s="2">
        <v>3</v>
      </c>
      <c r="G42">
        <f t="shared" si="1"/>
        <v>15</v>
      </c>
    </row>
    <row r="43" spans="1:7">
      <c r="A43">
        <v>42</v>
      </c>
      <c r="B43" s="2">
        <v>3</v>
      </c>
      <c r="C43" s="2">
        <v>4</v>
      </c>
      <c r="D43" s="2">
        <v>2</v>
      </c>
      <c r="E43" s="2">
        <v>3</v>
      </c>
      <c r="F43" s="2">
        <v>3</v>
      </c>
      <c r="G43">
        <f t="shared" si="1"/>
        <v>15</v>
      </c>
    </row>
    <row r="44" spans="1:7">
      <c r="A44">
        <v>43</v>
      </c>
      <c r="B44" s="2">
        <v>4</v>
      </c>
      <c r="C44" s="2">
        <v>4</v>
      </c>
      <c r="D44" s="2">
        <v>3</v>
      </c>
      <c r="E44" s="2">
        <v>4</v>
      </c>
      <c r="F44" s="2">
        <v>4</v>
      </c>
      <c r="G44">
        <f t="shared" si="1"/>
        <v>19</v>
      </c>
    </row>
    <row r="45" spans="1:7">
      <c r="A45">
        <v>44</v>
      </c>
      <c r="B45" s="2">
        <v>3</v>
      </c>
      <c r="C45" s="2">
        <v>2</v>
      </c>
      <c r="D45" s="2">
        <v>2</v>
      </c>
      <c r="E45" s="2">
        <v>3</v>
      </c>
      <c r="F45" s="2">
        <v>3</v>
      </c>
      <c r="G45">
        <f t="shared" si="1"/>
        <v>13</v>
      </c>
    </row>
    <row r="46" spans="1:7">
      <c r="A46">
        <v>45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>
        <f t="shared" si="1"/>
        <v>20</v>
      </c>
    </row>
    <row r="47" spans="1:7">
      <c r="A47">
        <v>46</v>
      </c>
      <c r="B47" s="2">
        <v>4</v>
      </c>
      <c r="C47" s="2">
        <v>4</v>
      </c>
      <c r="D47" s="2">
        <v>3</v>
      </c>
      <c r="E47" s="2">
        <v>4</v>
      </c>
      <c r="F47" s="2">
        <v>4</v>
      </c>
      <c r="G47">
        <f t="shared" si="1"/>
        <v>19</v>
      </c>
    </row>
    <row r="48" spans="1:7">
      <c r="A48">
        <v>47</v>
      </c>
      <c r="B48" s="2">
        <v>4</v>
      </c>
      <c r="C48" s="2">
        <v>3</v>
      </c>
      <c r="D48" s="2">
        <v>3</v>
      </c>
      <c r="E48" s="2">
        <v>3</v>
      </c>
      <c r="F48" s="2">
        <v>3</v>
      </c>
      <c r="G48">
        <f t="shared" si="1"/>
        <v>16</v>
      </c>
    </row>
    <row r="49" spans="1:7">
      <c r="A49">
        <v>48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>
        <f t="shared" si="1"/>
        <v>20</v>
      </c>
    </row>
    <row r="50" spans="1:7">
      <c r="A50">
        <v>49</v>
      </c>
      <c r="B50" s="2">
        <v>4</v>
      </c>
      <c r="C50" s="2">
        <v>4</v>
      </c>
      <c r="D50" s="2">
        <v>3</v>
      </c>
      <c r="E50" s="2">
        <v>4</v>
      </c>
      <c r="F50" s="2">
        <v>4</v>
      </c>
      <c r="G50">
        <f t="shared" si="1"/>
        <v>19</v>
      </c>
    </row>
    <row r="51" spans="1:7">
      <c r="A51">
        <v>50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>
        <f t="shared" si="1"/>
        <v>20</v>
      </c>
    </row>
    <row r="52" spans="1:7">
      <c r="A52">
        <v>51</v>
      </c>
      <c r="B52" s="2">
        <v>4</v>
      </c>
      <c r="C52" s="2">
        <v>4</v>
      </c>
      <c r="D52" s="2">
        <v>3</v>
      </c>
      <c r="E52" s="2">
        <v>4</v>
      </c>
      <c r="F52" s="2">
        <v>4</v>
      </c>
      <c r="G52">
        <f t="shared" si="1"/>
        <v>19</v>
      </c>
    </row>
    <row r="53" spans="1:7">
      <c r="A53">
        <v>52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>
        <f t="shared" si="1"/>
        <v>20</v>
      </c>
    </row>
    <row r="54" spans="1:7">
      <c r="A54">
        <v>53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>
        <f t="shared" si="1"/>
        <v>20</v>
      </c>
    </row>
    <row r="55" spans="1:7">
      <c r="A55">
        <v>54</v>
      </c>
      <c r="B55" s="2">
        <v>4</v>
      </c>
      <c r="C55" s="2">
        <v>4</v>
      </c>
      <c r="D55" s="2">
        <v>1</v>
      </c>
      <c r="E55" s="2">
        <v>4</v>
      </c>
      <c r="F55" s="2">
        <v>4</v>
      </c>
      <c r="G55">
        <f t="shared" si="1"/>
        <v>17</v>
      </c>
    </row>
    <row r="56" spans="1:7">
      <c r="A56">
        <v>55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>
        <f t="shared" si="1"/>
        <v>15</v>
      </c>
    </row>
    <row r="57" spans="1:7">
      <c r="A57">
        <v>56</v>
      </c>
      <c r="B57" s="2">
        <v>3</v>
      </c>
      <c r="C57" s="2">
        <v>3</v>
      </c>
      <c r="D57" s="2">
        <v>4</v>
      </c>
      <c r="E57" s="2">
        <v>3</v>
      </c>
      <c r="F57" s="2">
        <v>2</v>
      </c>
      <c r="G57">
        <f t="shared" si="1"/>
        <v>15</v>
      </c>
    </row>
    <row r="58" spans="1:7">
      <c r="A58">
        <v>57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>
        <f t="shared" si="1"/>
        <v>20</v>
      </c>
    </row>
    <row r="59" spans="1:7">
      <c r="A59">
        <v>58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>
        <f t="shared" si="1"/>
        <v>20</v>
      </c>
    </row>
    <row r="60" spans="1:7">
      <c r="A60">
        <v>59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>
        <f t="shared" si="1"/>
        <v>20</v>
      </c>
    </row>
    <row r="61" spans="1:7">
      <c r="A61">
        <v>60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>
        <f t="shared" si="1"/>
        <v>20</v>
      </c>
    </row>
    <row r="62" spans="1:7">
      <c r="A62">
        <v>61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>
        <f t="shared" si="1"/>
        <v>20</v>
      </c>
    </row>
    <row r="63" spans="1:7">
      <c r="A63">
        <v>62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>
        <f t="shared" si="1"/>
        <v>20</v>
      </c>
    </row>
    <row r="64" spans="1:7">
      <c r="A64">
        <v>63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>
        <f t="shared" si="1"/>
        <v>20</v>
      </c>
    </row>
    <row r="65" spans="1:7">
      <c r="A65">
        <v>64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>
        <f t="shared" si="1"/>
        <v>20</v>
      </c>
    </row>
    <row r="66" spans="1:7">
      <c r="A66">
        <v>65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>
        <f t="shared" ref="G66:G97" si="2">SUM(B66:F66)</f>
        <v>20</v>
      </c>
    </row>
    <row r="67" spans="1:7">
      <c r="A67">
        <v>66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>
        <f t="shared" si="2"/>
        <v>20</v>
      </c>
    </row>
    <row r="68" spans="1:7">
      <c r="A68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>
        <f t="shared" si="2"/>
        <v>20</v>
      </c>
    </row>
    <row r="69" spans="1:7">
      <c r="A69">
        <v>68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>
        <f t="shared" si="2"/>
        <v>20</v>
      </c>
    </row>
    <row r="70" spans="1:7">
      <c r="A70">
        <v>69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>
        <f t="shared" si="2"/>
        <v>20</v>
      </c>
    </row>
    <row r="71" spans="1:7">
      <c r="A71">
        <v>70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>
        <f t="shared" si="2"/>
        <v>20</v>
      </c>
    </row>
    <row r="72" spans="1:7">
      <c r="A72">
        <v>71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>
        <f t="shared" si="2"/>
        <v>20</v>
      </c>
    </row>
    <row r="73" spans="1:7">
      <c r="A73">
        <v>72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>
        <f t="shared" si="2"/>
        <v>20</v>
      </c>
    </row>
    <row r="74" spans="1:7">
      <c r="A74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>
        <f t="shared" si="2"/>
        <v>20</v>
      </c>
    </row>
    <row r="75" spans="1:7">
      <c r="A75">
        <v>74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>
        <f t="shared" si="2"/>
        <v>20</v>
      </c>
    </row>
    <row r="76" spans="1:7">
      <c r="A76">
        <v>75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>
        <f t="shared" si="2"/>
        <v>20</v>
      </c>
    </row>
    <row r="77" spans="1:7">
      <c r="A77">
        <v>76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>
        <f t="shared" si="2"/>
        <v>20</v>
      </c>
    </row>
    <row r="78" spans="1:7">
      <c r="A78">
        <v>77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>
        <f t="shared" si="2"/>
        <v>20</v>
      </c>
    </row>
    <row r="79" spans="1:7">
      <c r="A79">
        <v>78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>
        <f t="shared" si="2"/>
        <v>20</v>
      </c>
    </row>
    <row r="80" spans="1:7">
      <c r="A80">
        <v>79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>
        <f t="shared" si="2"/>
        <v>20</v>
      </c>
    </row>
    <row r="81" spans="1:7">
      <c r="A81">
        <v>80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>
        <f t="shared" si="2"/>
        <v>20</v>
      </c>
    </row>
    <row r="82" spans="1:7">
      <c r="A82">
        <v>81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>
        <f t="shared" si="2"/>
        <v>20</v>
      </c>
    </row>
    <row r="83" spans="1:7">
      <c r="A83">
        <v>82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>
        <f t="shared" si="2"/>
        <v>20</v>
      </c>
    </row>
    <row r="84" spans="1:7">
      <c r="A84">
        <v>83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>
        <f t="shared" si="2"/>
        <v>20</v>
      </c>
    </row>
    <row r="85" spans="1:7">
      <c r="A85">
        <v>84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>
        <f t="shared" si="2"/>
        <v>20</v>
      </c>
    </row>
    <row r="86" spans="1:7">
      <c r="A86">
        <v>85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>
        <f t="shared" si="2"/>
        <v>20</v>
      </c>
    </row>
    <row r="87" spans="1:7">
      <c r="A87">
        <v>86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>
        <f t="shared" si="2"/>
        <v>20</v>
      </c>
    </row>
    <row r="88" spans="1:7">
      <c r="A88">
        <v>87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>
        <f t="shared" si="2"/>
        <v>20</v>
      </c>
    </row>
    <row r="89" spans="1:7">
      <c r="A89">
        <v>88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>
        <f t="shared" si="2"/>
        <v>20</v>
      </c>
    </row>
    <row r="90" spans="1:7">
      <c r="A90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>
        <f t="shared" si="2"/>
        <v>20</v>
      </c>
    </row>
    <row r="91" spans="1:7">
      <c r="A91">
        <v>90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>
        <f t="shared" si="2"/>
        <v>20</v>
      </c>
    </row>
    <row r="92" spans="1:7">
      <c r="A92">
        <v>91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>
        <f t="shared" si="2"/>
        <v>20</v>
      </c>
    </row>
    <row r="93" spans="1:7">
      <c r="A93">
        <v>92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>
        <f t="shared" si="2"/>
        <v>20</v>
      </c>
    </row>
    <row r="94" spans="1:7">
      <c r="A94">
        <v>93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>
        <f t="shared" si="2"/>
        <v>20</v>
      </c>
    </row>
    <row r="95" spans="1:7">
      <c r="A95">
        <v>94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>
        <f t="shared" si="2"/>
        <v>20</v>
      </c>
    </row>
    <row r="96" spans="1:7">
      <c r="A96">
        <v>95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>
        <f t="shared" si="2"/>
        <v>20</v>
      </c>
    </row>
    <row r="97" spans="1:7">
      <c r="A97">
        <v>96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>
        <f t="shared" si="2"/>
        <v>20</v>
      </c>
    </row>
    <row r="98" spans="1:7">
      <c r="A98">
        <v>97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>
        <f t="shared" ref="G98:G106" si="3">SUM(B98:F98)</f>
        <v>20</v>
      </c>
    </row>
    <row r="99" spans="1:7">
      <c r="A99">
        <v>98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>
        <f t="shared" si="3"/>
        <v>20</v>
      </c>
    </row>
    <row r="100" spans="1:7">
      <c r="A100">
        <v>99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>
        <f t="shared" si="3"/>
        <v>20</v>
      </c>
    </row>
    <row r="101" spans="1:7">
      <c r="A101">
        <v>100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>
        <f t="shared" si="3"/>
        <v>20</v>
      </c>
    </row>
    <row r="102" spans="1:7">
      <c r="A102">
        <v>101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>
        <f t="shared" si="3"/>
        <v>20</v>
      </c>
    </row>
    <row r="103" spans="1:7">
      <c r="A103">
        <v>102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>
        <f t="shared" si="3"/>
        <v>20</v>
      </c>
    </row>
    <row r="104" spans="1:7">
      <c r="A104">
        <v>103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>
        <f t="shared" si="3"/>
        <v>20</v>
      </c>
    </row>
    <row r="105" spans="1:7">
      <c r="A105">
        <v>104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>
        <f t="shared" si="3"/>
        <v>20</v>
      </c>
    </row>
    <row r="106" spans="1:7">
      <c r="A106">
        <v>105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>
        <f t="shared" si="3"/>
        <v>20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106"/>
  <sheetViews>
    <sheetView topLeftCell="G1" workbookViewId="0">
      <selection activeCell="Y2" sqref="Y2"/>
    </sheetView>
  </sheetViews>
  <sheetFormatPr defaultColWidth="9" defaultRowHeight="12.75"/>
  <sheetData>
    <row r="1" spans="1:22">
      <c r="A1" s="1" t="s">
        <v>1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spans="1:25">
      <c r="A2" s="2" t="s">
        <v>78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  <c r="X2" t="s">
        <v>79</v>
      </c>
      <c r="Y2">
        <f>AVERAGE(V2:V106)</f>
        <v>74.8666666666667</v>
      </c>
    </row>
    <row r="3" hidden="1" spans="1:22">
      <c r="A3" s="2" t="s">
        <v>14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</row>
    <row r="4" spans="1:22">
      <c r="A4" s="2" t="s">
        <v>24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</row>
    <row r="5" spans="1:22">
      <c r="A5" s="2" t="s">
        <v>78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spans="1:22">
      <c r="A6" s="2" t="s">
        <v>24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hidden="1" spans="1:22">
      <c r="A7" s="2" t="s">
        <v>26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hidden="1" spans="1:22">
      <c r="A8" s="2" t="s">
        <v>14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hidden="1" spans="1:22">
      <c r="A9" s="2" t="s">
        <v>14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spans="1:22">
      <c r="A10" s="2" t="s">
        <v>24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spans="1:22">
      <c r="A11" s="2" t="s">
        <v>24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spans="1:22">
      <c r="A12" s="2" t="s">
        <v>24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hidden="1" spans="1:22">
      <c r="A13" s="2" t="s">
        <v>45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spans="1:22">
      <c r="A14" s="2" t="s">
        <v>24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spans="1:22">
      <c r="A15" s="2" t="s">
        <v>24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spans="1:22">
      <c r="A16" s="2" t="s">
        <v>24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spans="1:22">
      <c r="A17" s="2" t="s">
        <v>24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spans="1:22">
      <c r="A18" s="2" t="s">
        <v>24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spans="1:22">
      <c r="A19" s="2" t="s">
        <v>24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spans="1:22">
      <c r="A20" s="2" t="s">
        <v>24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spans="1:22">
      <c r="A21" s="2" t="s">
        <v>78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spans="1:22">
      <c r="A22" s="2" t="s">
        <v>78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spans="1:22">
      <c r="A23" s="2" t="s">
        <v>24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spans="1:22">
      <c r="A24" s="2" t="s">
        <v>78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spans="1:22">
      <c r="A25" s="2" t="s">
        <v>24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hidden="1" spans="1:22">
      <c r="A26" s="2" t="s">
        <v>26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spans="1:22">
      <c r="A27" s="2" t="s">
        <v>78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spans="1:22">
      <c r="A28" s="2" t="s">
        <v>78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spans="1:22">
      <c r="A29" s="2" t="s">
        <v>24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spans="1:22">
      <c r="A30" s="2" t="s">
        <v>78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spans="1:22">
      <c r="A31" s="2" t="s">
        <v>78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spans="1:22">
      <c r="A32" s="2" t="s">
        <v>78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spans="1:22">
      <c r="A33" s="2" t="s">
        <v>78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spans="1:22">
      <c r="A34" s="2" t="s">
        <v>24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spans="1:22">
      <c r="A35" s="2" t="s">
        <v>24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spans="1:22">
      <c r="A36" s="2" t="s">
        <v>78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spans="1:22">
      <c r="A37" s="2" t="s">
        <v>78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spans="1:22">
      <c r="A38" s="2" t="s">
        <v>24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hidden="1" spans="1:22">
      <c r="A39" s="2" t="s">
        <v>26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spans="1:22">
      <c r="A40" s="2" t="s">
        <v>24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spans="1:22">
      <c r="A41" s="2" t="s">
        <v>78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spans="1:22">
      <c r="A42" s="2" t="s">
        <v>24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spans="1:22">
      <c r="A43" s="2" t="s">
        <v>24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spans="1:22">
      <c r="A44" s="2" t="s">
        <v>24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spans="1:22">
      <c r="A45" s="2" t="s">
        <v>24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spans="1:22">
      <c r="A46" s="2" t="s">
        <v>78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spans="1:22">
      <c r="A47" s="2" t="s">
        <v>24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spans="1:22">
      <c r="A48" s="2" t="s">
        <v>24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spans="1:22">
      <c r="A49" s="2" t="s">
        <v>78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spans="1:22">
      <c r="A50" s="2" t="s">
        <v>24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spans="1:22">
      <c r="A51" s="2" t="s">
        <v>78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spans="1:22">
      <c r="A52" s="2" t="s">
        <v>24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spans="1:22">
      <c r="A53" s="2" t="s">
        <v>78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spans="1:22">
      <c r="A54" s="2" t="s">
        <v>78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spans="1:22">
      <c r="A55" s="2" t="s">
        <v>24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spans="1:22">
      <c r="A56" s="2" t="s">
        <v>24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spans="1:22">
      <c r="A57" s="2" t="s">
        <v>24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spans="1:22">
      <c r="A58" s="2" t="s">
        <v>78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spans="1:22">
      <c r="A59" s="2" t="s">
        <v>78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spans="1:22">
      <c r="A60" s="2" t="s">
        <v>78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spans="1:22">
      <c r="A61" s="2" t="s">
        <v>78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spans="1:22">
      <c r="A62" s="2" t="s">
        <v>78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spans="1:22">
      <c r="A63" s="2" t="s">
        <v>24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spans="1:22">
      <c r="A64" s="2" t="s">
        <v>24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spans="1:22">
      <c r="A65" s="2" t="s">
        <v>24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spans="1:22">
      <c r="A66" s="2" t="s">
        <v>24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spans="1:22">
      <c r="A67" s="2" t="s">
        <v>24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spans="1:22">
      <c r="A68" s="2" t="s">
        <v>24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spans="1:22">
      <c r="A69" s="2" t="s">
        <v>24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spans="1:22">
      <c r="A70" s="2" t="s">
        <v>24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spans="1:22">
      <c r="A71" s="2" t="s">
        <v>24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spans="1:22">
      <c r="A72" s="2" t="s">
        <v>24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spans="1:22">
      <c r="A73" s="2" t="s">
        <v>24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spans="1:22">
      <c r="A74" s="2" t="s">
        <v>24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spans="1:22">
      <c r="A75" s="2" t="s">
        <v>24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spans="1:22">
      <c r="A76" s="2" t="s">
        <v>24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spans="1:22">
      <c r="A77" s="2" t="s">
        <v>24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spans="1:22">
      <c r="A78" s="2" t="s">
        <v>24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spans="1:22">
      <c r="A79" s="2" t="s">
        <v>24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spans="1:22">
      <c r="A80" s="2" t="s">
        <v>24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spans="1:22">
      <c r="A81" s="2" t="s">
        <v>24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spans="1:22">
      <c r="A82" s="2" t="s">
        <v>24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spans="1:22">
      <c r="A83" s="2" t="s">
        <v>24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spans="1:22">
      <c r="A84" s="2" t="s">
        <v>24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spans="1:22">
      <c r="A85" s="2" t="s">
        <v>24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spans="1:22">
      <c r="A86" s="2" t="s">
        <v>24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spans="1:22">
      <c r="A87" s="2" t="s">
        <v>24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spans="1:22">
      <c r="A88" s="2" t="s">
        <v>24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spans="1:22">
      <c r="A89" s="2" t="s">
        <v>24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spans="1:22">
      <c r="A90" s="2" t="s">
        <v>24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spans="1:22">
      <c r="A91" s="2" t="s">
        <v>24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spans="1:22">
      <c r="A92" s="2" t="s">
        <v>24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spans="1:22">
      <c r="A93" s="2" t="s">
        <v>24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spans="1:22">
      <c r="A94" s="2" t="s">
        <v>24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spans="1:22">
      <c r="A95" s="2" t="s">
        <v>24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spans="1:22">
      <c r="A96" s="2" t="s">
        <v>24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spans="1:22">
      <c r="A97" s="2" t="s">
        <v>24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spans="1:22">
      <c r="A98" s="2" t="s">
        <v>24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spans="1:22">
      <c r="A99" s="2" t="s">
        <v>24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spans="1:22">
      <c r="A100" s="2" t="s">
        <v>24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spans="1:22">
      <c r="A101" s="2" t="s">
        <v>24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spans="1:22">
      <c r="A102" s="2" t="s">
        <v>24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spans="1:22">
      <c r="A103" s="2" t="s">
        <v>24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spans="1:22">
      <c r="A104" s="2" t="s">
        <v>24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spans="1:22">
      <c r="A105" s="2" t="s">
        <v>24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spans="1:22">
      <c r="A106" s="2" t="s">
        <v>24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</sheetData>
  <autoFilter ref="A1:A106">
    <filterColumn colId="0">
      <filters>
        <filter val="S1"/>
        <filter val="SARJANA"/>
        <filter val="lulusan s1"/>
        <filter val="S1 teknik komputer"/>
        <filter val="PGSD"/>
        <filter val="S1 PGSD"/>
        <filter val="Konseling"/>
        <filter val="Bimbingan Konseling"/>
        <filter val="S1 Psikologi"/>
        <filter val="S1 teknik"/>
        <filter val="Guru bk"/>
        <filter val="S1 Manajemen"/>
      </filters>
    </filterColumn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V109"/>
  <sheetViews>
    <sheetView topLeftCell="E1" workbookViewId="0">
      <selection activeCell="K109" sqref="K109"/>
    </sheetView>
  </sheetViews>
  <sheetFormatPr defaultColWidth="9" defaultRowHeight="12.75"/>
  <sheetData>
    <row r="1" spans="1:22">
      <c r="A1" s="1" t="s">
        <v>1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hidden="1" spans="1:22">
      <c r="A2" s="2" t="s">
        <v>10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</row>
    <row r="3" spans="1:22">
      <c r="A3" s="2" t="s">
        <v>14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</row>
    <row r="4" hidden="1" spans="1:22">
      <c r="A4" s="2" t="s">
        <v>21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</row>
    <row r="5" hidden="1" spans="1:22">
      <c r="A5" s="2" t="s">
        <v>10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hidden="1" spans="1:22">
      <c r="A6" s="2" t="s">
        <v>24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spans="1:22">
      <c r="A7" s="2" t="s">
        <v>26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spans="1:22">
      <c r="A8" s="2" t="s">
        <v>14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spans="1:22">
      <c r="A9" s="2" t="s">
        <v>14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hidden="1" spans="1:22">
      <c r="A10" s="2" t="s">
        <v>21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hidden="1" spans="1:22">
      <c r="A11" s="2" t="s">
        <v>41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hidden="1" spans="1:22">
      <c r="A12" s="2" t="s">
        <v>43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spans="1:22">
      <c r="A13" s="2" t="s">
        <v>26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hidden="1" spans="1:22">
      <c r="A14" s="2" t="s">
        <v>49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hidden="1" spans="1:22">
      <c r="A15" s="2" t="s">
        <v>51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hidden="1" spans="1:22">
      <c r="A16" s="2" t="s">
        <v>53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hidden="1" spans="1:22">
      <c r="A17" s="2" t="s">
        <v>51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hidden="1" spans="1:22">
      <c r="A18" s="2" t="s">
        <v>56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hidden="1" spans="1:22">
      <c r="A19" s="2" t="s">
        <v>56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hidden="1" spans="1:22">
      <c r="A20" s="2" t="s">
        <v>43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hidden="1" spans="1:22">
      <c r="A21" s="2" t="s">
        <v>57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hidden="1" spans="1:22">
      <c r="A22" s="2" t="s">
        <v>57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hidden="1" spans="1:22">
      <c r="A23" s="2" t="s">
        <v>24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hidden="1" spans="1:22">
      <c r="A24" s="2" t="s">
        <v>10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hidden="1" spans="1:22">
      <c r="A25" s="2" t="s">
        <v>21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spans="1:22">
      <c r="A26" s="2" t="s">
        <v>26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hidden="1" spans="1:22">
      <c r="A27" s="2" t="s">
        <v>61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hidden="1" spans="1:22">
      <c r="A28" s="2" t="s">
        <v>10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hidden="1" spans="1:22">
      <c r="A29" s="2" t="s">
        <v>21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hidden="1" spans="1:22">
      <c r="A30" s="2" t="s">
        <v>10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hidden="1" spans="1:22">
      <c r="A31" s="2" t="s">
        <v>64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hidden="1" spans="1:22">
      <c r="A32" s="2" t="s">
        <v>65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hidden="1" spans="1:22">
      <c r="A33" s="2" t="s">
        <v>66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hidden="1" spans="1:22">
      <c r="A34" s="2" t="s">
        <v>24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hidden="1" spans="1:22">
      <c r="A35" s="2" t="s">
        <v>24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hidden="1" spans="1:22">
      <c r="A36" s="2" t="s">
        <v>10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hidden="1" spans="1:22">
      <c r="A37" s="2" t="s">
        <v>66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hidden="1" spans="1:22">
      <c r="A38" s="2" t="s">
        <v>68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spans="1:22">
      <c r="A39" s="2" t="s">
        <v>26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hidden="1" spans="1:22">
      <c r="A40" s="2" t="s">
        <v>24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hidden="1" spans="1:22">
      <c r="A41" s="2" t="s">
        <v>10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hidden="1" spans="1:22">
      <c r="A42" s="2" t="s">
        <v>68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hidden="1" spans="1:22">
      <c r="A43" s="2" t="s">
        <v>69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hidden="1" spans="1:22">
      <c r="A44" s="2" t="s">
        <v>24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hidden="1" spans="1:22">
      <c r="A45" s="2" t="s">
        <v>68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hidden="1" spans="1:22">
      <c r="A46" s="2" t="s">
        <v>10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hidden="1" spans="1:22">
      <c r="A47" s="2" t="s">
        <v>24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hidden="1" spans="1:22">
      <c r="A48" s="2" t="s">
        <v>70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hidden="1" spans="1:22">
      <c r="A49" s="2" t="s">
        <v>10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hidden="1" spans="1:22">
      <c r="A50" s="2" t="s">
        <v>24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hidden="1" spans="1:22">
      <c r="A51" s="2" t="s">
        <v>10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hidden="1" spans="1:22">
      <c r="A52" s="2" t="s">
        <v>24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hidden="1" spans="1:22">
      <c r="A53" s="2" t="s">
        <v>10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hidden="1" spans="1:22">
      <c r="A54" s="2" t="s">
        <v>10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hidden="1" spans="1:22">
      <c r="A55" s="2" t="s">
        <v>74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hidden="1" spans="1:22">
      <c r="A56" s="2" t="s">
        <v>24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hidden="1" spans="1:22">
      <c r="A57" s="2" t="s">
        <v>24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hidden="1" spans="1:22">
      <c r="A58" s="2" t="s">
        <v>10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hidden="1" spans="1:22">
      <c r="A59" s="2" t="s">
        <v>10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hidden="1" spans="1:22">
      <c r="A60" s="2" t="s">
        <v>10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hidden="1" spans="1:22">
      <c r="A61" s="2" t="s">
        <v>10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hidden="1" spans="1:22">
      <c r="A62" s="2" t="s">
        <v>10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hidden="1" spans="1:22">
      <c r="A63" s="2" t="s">
        <v>49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hidden="1" spans="1:22">
      <c r="A64" s="2" t="s">
        <v>49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hidden="1" spans="1:22">
      <c r="A65" s="2" t="s">
        <v>49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hidden="1" spans="1:22">
      <c r="A66" s="2" t="s">
        <v>49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hidden="1" spans="1:22">
      <c r="A67" s="2" t="s">
        <v>49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hidden="1" spans="1:22">
      <c r="A68" s="2" t="s">
        <v>49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hidden="1" spans="1:22">
      <c r="A69" s="2" t="s">
        <v>49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hidden="1" spans="1:22">
      <c r="A70" s="2" t="s">
        <v>49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hidden="1" spans="1:22">
      <c r="A71" s="2" t="s">
        <v>49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hidden="1" spans="1:22">
      <c r="A72" s="2" t="s">
        <v>49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hidden="1" spans="1:22">
      <c r="A73" s="2" t="s">
        <v>49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hidden="1" spans="1:22">
      <c r="A74" s="2" t="s">
        <v>49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hidden="1" spans="1:22">
      <c r="A75" s="2" t="s">
        <v>49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hidden="1" spans="1:22">
      <c r="A76" s="2" t="s">
        <v>49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hidden="1" spans="1:22">
      <c r="A77" s="2" t="s">
        <v>49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hidden="1" spans="1:22">
      <c r="A78" s="2" t="s">
        <v>49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hidden="1" spans="1:22">
      <c r="A79" s="2" t="s">
        <v>49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hidden="1" spans="1:22">
      <c r="A80" s="2" t="s">
        <v>49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hidden="1" spans="1:22">
      <c r="A81" s="2" t="s">
        <v>49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hidden="1" spans="1:22">
      <c r="A82" s="2" t="s">
        <v>49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hidden="1" spans="1:22">
      <c r="A83" s="2" t="s">
        <v>49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hidden="1" spans="1:22">
      <c r="A84" s="2" t="s">
        <v>49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hidden="1" spans="1:22">
      <c r="A85" s="2" t="s">
        <v>49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hidden="1" spans="1:22">
      <c r="A86" s="2" t="s">
        <v>49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hidden="1" spans="1:22">
      <c r="A87" s="2" t="s">
        <v>49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hidden="1" spans="1:22">
      <c r="A88" s="2" t="s">
        <v>49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hidden="1" spans="1:22">
      <c r="A89" s="2" t="s">
        <v>49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hidden="1" spans="1:22">
      <c r="A90" s="2" t="s">
        <v>49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hidden="1" spans="1:22">
      <c r="A91" s="2" t="s">
        <v>49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hidden="1" spans="1:22">
      <c r="A92" s="2" t="s">
        <v>49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hidden="1" spans="1:22">
      <c r="A93" s="2" t="s">
        <v>49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hidden="1" spans="1:22">
      <c r="A94" s="2" t="s">
        <v>49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hidden="1" spans="1:22">
      <c r="A95" s="2" t="s">
        <v>49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hidden="1" spans="1:22">
      <c r="A96" s="2" t="s">
        <v>49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hidden="1" spans="1:22">
      <c r="A97" s="2" t="s">
        <v>49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hidden="1" spans="1:22">
      <c r="A98" s="2" t="s">
        <v>49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hidden="1" spans="1:22">
      <c r="A99" s="2" t="s">
        <v>49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hidden="1" spans="1:22">
      <c r="A100" s="2" t="s">
        <v>49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hidden="1" spans="1:22">
      <c r="A101" s="2" t="s">
        <v>49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hidden="1" spans="1:22">
      <c r="A102" s="2" t="s">
        <v>49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hidden="1" spans="1:22">
      <c r="A103" s="2" t="s">
        <v>49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hidden="1" spans="1:22">
      <c r="A104" s="2" t="s">
        <v>49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hidden="1" spans="1:22">
      <c r="A105" s="2" t="s">
        <v>49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hidden="1" spans="1:22">
      <c r="A106" s="2" t="s">
        <v>24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  <row r="109" spans="10:11">
      <c r="J109" t="s">
        <v>79</v>
      </c>
      <c r="K109">
        <f>AVERAGE(V3:V39)</f>
        <v>70</v>
      </c>
    </row>
  </sheetData>
  <autoFilter ref="A1:A106">
    <filterColumn colId="0">
      <customFilters>
        <customFilter operator="equal" val="Mahasiswa"/>
        <customFilter operator="equal" val="SMA"/>
      </customFilters>
    </filterColumn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106"/>
  <sheetViews>
    <sheetView topLeftCell="G1" workbookViewId="0">
      <selection activeCell="Y4" sqref="Y4"/>
    </sheetView>
  </sheetViews>
  <sheetFormatPr defaultColWidth="9" defaultRowHeight="12.75"/>
  <sheetData>
    <row r="1" spans="1:22">
      <c r="A1" s="1" t="s">
        <v>2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hidden="1" spans="1:22">
      <c r="A2" s="2" t="s">
        <v>11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</row>
    <row r="3" hidden="1" spans="1:22">
      <c r="A3" s="2" t="s">
        <v>15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</row>
    <row r="4" spans="1:25">
      <c r="A4" s="2" t="s">
        <v>22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  <c r="X4" t="s">
        <v>79</v>
      </c>
      <c r="Y4">
        <f>AVERAGE(V4:V106)</f>
        <v>74.9126213592233</v>
      </c>
    </row>
    <row r="5" spans="1:22">
      <c r="A5" s="2" t="s">
        <v>22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hidden="1" spans="1:22">
      <c r="A6" s="2" t="s">
        <v>15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hidden="1" spans="1:22">
      <c r="A7" s="2" t="s">
        <v>15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hidden="1" spans="1:22">
      <c r="A8" s="2" t="s">
        <v>15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hidden="1" spans="1:22">
      <c r="A9" s="2" t="s">
        <v>15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spans="1:22">
      <c r="A10" s="2" t="s">
        <v>22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spans="1:22">
      <c r="A11" s="2" t="s">
        <v>22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hidden="1" spans="1:22">
      <c r="A12" s="2" t="s">
        <v>15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hidden="1" spans="1:22">
      <c r="A13" s="2" t="s">
        <v>15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hidden="1" spans="1:22">
      <c r="A14" s="2" t="s">
        <v>15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hidden="1" spans="1:22">
      <c r="A15" s="2" t="s">
        <v>15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hidden="1" spans="1:22">
      <c r="A16" s="2" t="s">
        <v>15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hidden="1" spans="1:22">
      <c r="A17" s="2" t="s">
        <v>15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hidden="1" spans="1:22">
      <c r="A18" s="2" t="s">
        <v>15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hidden="1" spans="1:22">
      <c r="A19" s="2" t="s">
        <v>15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hidden="1" spans="1:22">
      <c r="A20" s="2" t="s">
        <v>15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hidden="1" spans="1:22">
      <c r="A21" s="2" t="s">
        <v>15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hidden="1" spans="1:22">
      <c r="A22" s="2" t="s">
        <v>15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spans="1:22">
      <c r="A23" s="2" t="s">
        <v>22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hidden="1" spans="1:22">
      <c r="A24" s="2" t="s">
        <v>15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spans="1:22">
      <c r="A25" s="2" t="s">
        <v>22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hidden="1" spans="1:22">
      <c r="A26" s="2" t="s">
        <v>15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spans="1:22">
      <c r="A27" s="2" t="s">
        <v>22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spans="1:22">
      <c r="A28" s="2" t="s">
        <v>22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hidden="1" spans="1:22">
      <c r="A29" s="2" t="s">
        <v>15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spans="1:22">
      <c r="A30" s="2" t="s">
        <v>22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spans="1:22">
      <c r="A31" s="2" t="s">
        <v>22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spans="1:22">
      <c r="A32" s="2" t="s">
        <v>22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spans="1:22">
      <c r="A33" s="2" t="s">
        <v>22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spans="1:22">
      <c r="A34" s="2" t="s">
        <v>22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spans="1:22">
      <c r="A35" s="2" t="s">
        <v>22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hidden="1" spans="1:22">
      <c r="A36" s="2" t="s">
        <v>15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spans="1:22">
      <c r="A37" s="2" t="s">
        <v>22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spans="1:22">
      <c r="A38" s="2" t="s">
        <v>22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hidden="1" spans="1:22">
      <c r="A39" s="2" t="s">
        <v>15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spans="1:22">
      <c r="A40" s="2" t="s">
        <v>22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spans="1:22">
      <c r="A41" s="2" t="s">
        <v>22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spans="1:22">
      <c r="A42" s="2" t="s">
        <v>22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spans="1:22">
      <c r="A43" s="2" t="s">
        <v>22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spans="1:22">
      <c r="A44" s="2" t="s">
        <v>22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spans="1:22">
      <c r="A45" s="2" t="s">
        <v>22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spans="1:22">
      <c r="A46" s="2" t="s">
        <v>22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spans="1:22">
      <c r="A47" s="2" t="s">
        <v>22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spans="1:22">
      <c r="A48" s="2" t="s">
        <v>22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spans="1:22">
      <c r="A49" s="2" t="s">
        <v>22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spans="1:22">
      <c r="A50" s="2" t="s">
        <v>22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spans="1:22">
      <c r="A51" s="2" t="s">
        <v>22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spans="1:22">
      <c r="A52" s="2" t="s">
        <v>22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spans="1:22">
      <c r="A53" s="2" t="s">
        <v>22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spans="1:22">
      <c r="A54" s="2" t="s">
        <v>22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spans="1:22">
      <c r="A55" s="2" t="s">
        <v>22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hidden="1" spans="1:22">
      <c r="A56" s="2" t="s">
        <v>15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spans="1:22">
      <c r="A57" s="2" t="s">
        <v>22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spans="1:22">
      <c r="A58" s="2" t="s">
        <v>22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spans="1:22">
      <c r="A59" s="2" t="s">
        <v>22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spans="1:22">
      <c r="A60" s="2" t="s">
        <v>22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spans="1:22">
      <c r="A61" s="2" t="s">
        <v>22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spans="1:22">
      <c r="A62" s="2" t="s">
        <v>22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spans="1:22">
      <c r="A63" s="2" t="s">
        <v>22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spans="1:22">
      <c r="A64" s="2" t="s">
        <v>22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spans="1:22">
      <c r="A65" s="2" t="s">
        <v>22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spans="1:22">
      <c r="A66" s="2" t="s">
        <v>22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spans="1:22">
      <c r="A67" s="2" t="s">
        <v>22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spans="1:22">
      <c r="A68" s="2" t="s">
        <v>22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hidden="1" spans="1:22">
      <c r="A69" s="2" t="s">
        <v>15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spans="1:22">
      <c r="A70" s="2" t="s">
        <v>22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spans="1:22">
      <c r="A71" s="2" t="s">
        <v>22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spans="1:22">
      <c r="A72" s="2" t="s">
        <v>22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spans="1:22">
      <c r="A73" s="2" t="s">
        <v>22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spans="1:22">
      <c r="A74" s="2" t="s">
        <v>22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spans="1:22">
      <c r="A75" s="2" t="s">
        <v>22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spans="1:22">
      <c r="A76" s="2" t="s">
        <v>22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spans="1:22">
      <c r="A77" s="2" t="s">
        <v>22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spans="1:22">
      <c r="A78" s="2" t="s">
        <v>22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spans="1:22">
      <c r="A79" s="2" t="s">
        <v>22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spans="1:22">
      <c r="A80" s="2" t="s">
        <v>22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spans="1:22">
      <c r="A81" s="2" t="s">
        <v>22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spans="1:22">
      <c r="A82" s="2" t="s">
        <v>22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spans="1:22">
      <c r="A83" s="2" t="s">
        <v>22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spans="1:22">
      <c r="A84" s="2" t="s">
        <v>22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spans="1:22">
      <c r="A85" s="2" t="s">
        <v>22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spans="1:22">
      <c r="A86" s="2" t="s">
        <v>22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spans="1:22">
      <c r="A87" s="2" t="s">
        <v>22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spans="1:22">
      <c r="A88" s="2" t="s">
        <v>22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spans="1:22">
      <c r="A89" s="2" t="s">
        <v>22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spans="1:22">
      <c r="A90" s="2" t="s">
        <v>22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spans="1:22">
      <c r="A91" s="2" t="s">
        <v>22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spans="1:22">
      <c r="A92" s="2" t="s">
        <v>22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spans="1:22">
      <c r="A93" s="2" t="s">
        <v>22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spans="1:22">
      <c r="A94" s="2" t="s">
        <v>22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spans="1:22">
      <c r="A95" s="2" t="s">
        <v>22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spans="1:22">
      <c r="A96" s="2" t="s">
        <v>22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spans="1:22">
      <c r="A97" s="2" t="s">
        <v>22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spans="1:22">
      <c r="A98" s="2" t="s">
        <v>22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spans="1:22">
      <c r="A99" s="2" t="s">
        <v>22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spans="1:22">
      <c r="A100" s="2" t="s">
        <v>22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spans="1:22">
      <c r="A101" s="2" t="s">
        <v>22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spans="1:22">
      <c r="A102" s="2" t="s">
        <v>22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spans="1:22">
      <c r="A103" s="2" t="s">
        <v>22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spans="1:22">
      <c r="A104" s="2" t="s">
        <v>22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spans="1:22">
      <c r="A105" s="2" t="s">
        <v>22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spans="1:22">
      <c r="A106" s="2" t="s">
        <v>22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</sheetData>
  <autoFilter ref="A1:A106">
    <filterColumn colId="0">
      <customFilters>
        <customFilter operator="equal" val="Sudah Menikah"/>
      </customFilters>
    </filterColumn>
    <extLst/>
  </autoFilter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106"/>
  <sheetViews>
    <sheetView topLeftCell="G1" workbookViewId="0">
      <selection activeCell="Y3" sqref="Y3"/>
    </sheetView>
  </sheetViews>
  <sheetFormatPr defaultColWidth="9" defaultRowHeight="12.75"/>
  <sheetData>
    <row r="1" spans="1:22">
      <c r="A1" s="1" t="s">
        <v>2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hidden="1" spans="1:22">
      <c r="A2" s="2" t="s">
        <v>11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</row>
    <row r="3" spans="1:25">
      <c r="A3" s="2" t="s">
        <v>15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  <c r="X3" t="s">
        <v>80</v>
      </c>
      <c r="Y3">
        <f>AVERAGE(V3:V69)</f>
        <v>72.1492537313433</v>
      </c>
    </row>
    <row r="4" hidden="1" spans="1:22">
      <c r="A4" s="2" t="s">
        <v>22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</row>
    <row r="5" hidden="1" spans="1:22">
      <c r="A5" s="2" t="s">
        <v>22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spans="1:22">
      <c r="A6" s="2" t="s">
        <v>15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spans="1:22">
      <c r="A7" s="2" t="s">
        <v>15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spans="1:22">
      <c r="A8" s="2" t="s">
        <v>15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spans="1:22">
      <c r="A9" s="2" t="s">
        <v>15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hidden="1" spans="1:22">
      <c r="A10" s="2" t="s">
        <v>22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hidden="1" spans="1:22">
      <c r="A11" s="2" t="s">
        <v>22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spans="1:22">
      <c r="A12" s="2" t="s">
        <v>15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spans="1:22">
      <c r="A13" s="2" t="s">
        <v>15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spans="1:22">
      <c r="A14" s="2" t="s">
        <v>15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spans="1:22">
      <c r="A15" s="2" t="s">
        <v>15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spans="1:22">
      <c r="A16" s="2" t="s">
        <v>15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spans="1:22">
      <c r="A17" s="2" t="s">
        <v>15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spans="1:22">
      <c r="A18" s="2" t="s">
        <v>15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spans="1:22">
      <c r="A19" s="2" t="s">
        <v>15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spans="1:22">
      <c r="A20" s="2" t="s">
        <v>15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spans="1:22">
      <c r="A21" s="2" t="s">
        <v>15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spans="1:22">
      <c r="A22" s="2" t="s">
        <v>15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hidden="1" spans="1:22">
      <c r="A23" s="2" t="s">
        <v>22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spans="1:22">
      <c r="A24" s="2" t="s">
        <v>15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hidden="1" spans="1:22">
      <c r="A25" s="2" t="s">
        <v>22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spans="1:22">
      <c r="A26" s="2" t="s">
        <v>15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hidden="1" spans="1:22">
      <c r="A27" s="2" t="s">
        <v>22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hidden="1" spans="1:22">
      <c r="A28" s="2" t="s">
        <v>22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spans="1:22">
      <c r="A29" s="2" t="s">
        <v>15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hidden="1" spans="1:22">
      <c r="A30" s="2" t="s">
        <v>22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hidden="1" spans="1:22">
      <c r="A31" s="2" t="s">
        <v>22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hidden="1" spans="1:22">
      <c r="A32" s="2" t="s">
        <v>22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hidden="1" spans="1:22">
      <c r="A33" s="2" t="s">
        <v>22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hidden="1" spans="1:22">
      <c r="A34" s="2" t="s">
        <v>22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hidden="1" spans="1:22">
      <c r="A35" s="2" t="s">
        <v>22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spans="1:22">
      <c r="A36" s="2" t="s">
        <v>15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hidden="1" spans="1:22">
      <c r="A37" s="2" t="s">
        <v>22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hidden="1" spans="1:22">
      <c r="A38" s="2" t="s">
        <v>22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spans="1:22">
      <c r="A39" s="2" t="s">
        <v>15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hidden="1" spans="1:22">
      <c r="A40" s="2" t="s">
        <v>22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hidden="1" spans="1:22">
      <c r="A41" s="2" t="s">
        <v>22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hidden="1" spans="1:22">
      <c r="A42" s="2" t="s">
        <v>22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hidden="1" spans="1:22">
      <c r="A43" s="2" t="s">
        <v>22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hidden="1" spans="1:22">
      <c r="A44" s="2" t="s">
        <v>22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hidden="1" spans="1:22">
      <c r="A45" s="2" t="s">
        <v>22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hidden="1" spans="1:22">
      <c r="A46" s="2" t="s">
        <v>22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hidden="1" spans="1:22">
      <c r="A47" s="2" t="s">
        <v>22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hidden="1" spans="1:22">
      <c r="A48" s="2" t="s">
        <v>22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hidden="1" spans="1:22">
      <c r="A49" s="2" t="s">
        <v>22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hidden="1" spans="1:22">
      <c r="A50" s="2" t="s">
        <v>22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hidden="1" spans="1:22">
      <c r="A51" s="2" t="s">
        <v>22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hidden="1" spans="1:22">
      <c r="A52" s="2" t="s">
        <v>22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hidden="1" spans="1:22">
      <c r="A53" s="2" t="s">
        <v>22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hidden="1" spans="1:22">
      <c r="A54" s="2" t="s">
        <v>22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hidden="1" spans="1:22">
      <c r="A55" s="2" t="s">
        <v>22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spans="1:22">
      <c r="A56" s="2" t="s">
        <v>15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hidden="1" spans="1:22">
      <c r="A57" s="2" t="s">
        <v>22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hidden="1" spans="1:22">
      <c r="A58" s="2" t="s">
        <v>22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hidden="1" spans="1:22">
      <c r="A59" s="2" t="s">
        <v>22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hidden="1" spans="1:22">
      <c r="A60" s="2" t="s">
        <v>22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hidden="1" spans="1:22">
      <c r="A61" s="2" t="s">
        <v>22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hidden="1" spans="1:22">
      <c r="A62" s="2" t="s">
        <v>22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hidden="1" spans="1:22">
      <c r="A63" s="2" t="s">
        <v>22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hidden="1" spans="1:22">
      <c r="A64" s="2" t="s">
        <v>22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hidden="1" spans="1:22">
      <c r="A65" s="2" t="s">
        <v>22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hidden="1" spans="1:22">
      <c r="A66" s="2" t="s">
        <v>22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hidden="1" spans="1:22">
      <c r="A67" s="2" t="s">
        <v>22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hidden="1" spans="1:22">
      <c r="A68" s="2" t="s">
        <v>22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spans="1:22">
      <c r="A69" s="2" t="s">
        <v>15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hidden="1" spans="1:22">
      <c r="A70" s="2" t="s">
        <v>22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hidden="1" spans="1:22">
      <c r="A71" s="2" t="s">
        <v>22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hidden="1" spans="1:22">
      <c r="A72" s="2" t="s">
        <v>22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hidden="1" spans="1:22">
      <c r="A73" s="2" t="s">
        <v>22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hidden="1" spans="1:22">
      <c r="A74" s="2" t="s">
        <v>22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hidden="1" spans="1:22">
      <c r="A75" s="2" t="s">
        <v>22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hidden="1" spans="1:22">
      <c r="A76" s="2" t="s">
        <v>22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hidden="1" spans="1:22">
      <c r="A77" s="2" t="s">
        <v>22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hidden="1" spans="1:22">
      <c r="A78" s="2" t="s">
        <v>22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hidden="1" spans="1:22">
      <c r="A79" s="2" t="s">
        <v>22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hidden="1" spans="1:22">
      <c r="A80" s="2" t="s">
        <v>22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hidden="1" spans="1:22">
      <c r="A81" s="2" t="s">
        <v>22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hidden="1" spans="1:22">
      <c r="A82" s="2" t="s">
        <v>22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hidden="1" spans="1:22">
      <c r="A83" s="2" t="s">
        <v>22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hidden="1" spans="1:22">
      <c r="A84" s="2" t="s">
        <v>22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hidden="1" spans="1:22">
      <c r="A85" s="2" t="s">
        <v>22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hidden="1" spans="1:22">
      <c r="A86" s="2" t="s">
        <v>22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hidden="1" spans="1:22">
      <c r="A87" s="2" t="s">
        <v>22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hidden="1" spans="1:22">
      <c r="A88" s="2" t="s">
        <v>22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hidden="1" spans="1:22">
      <c r="A89" s="2" t="s">
        <v>22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hidden="1" spans="1:22">
      <c r="A90" s="2" t="s">
        <v>22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hidden="1" spans="1:22">
      <c r="A91" s="2" t="s">
        <v>22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hidden="1" spans="1:22">
      <c r="A92" s="2" t="s">
        <v>22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hidden="1" spans="1:22">
      <c r="A93" s="2" t="s">
        <v>22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hidden="1" spans="1:22">
      <c r="A94" s="2" t="s">
        <v>22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hidden="1" spans="1:22">
      <c r="A95" s="2" t="s">
        <v>22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hidden="1" spans="1:22">
      <c r="A96" s="2" t="s">
        <v>22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hidden="1" spans="1:22">
      <c r="A97" s="2" t="s">
        <v>22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hidden="1" spans="1:22">
      <c r="A98" s="2" t="s">
        <v>22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hidden="1" spans="1:22">
      <c r="A99" s="2" t="s">
        <v>22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hidden="1" spans="1:22">
      <c r="A100" s="2" t="s">
        <v>22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hidden="1" spans="1:22">
      <c r="A101" s="2" t="s">
        <v>22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hidden="1" spans="1:22">
      <c r="A102" s="2" t="s">
        <v>22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hidden="1" spans="1:22">
      <c r="A103" s="2" t="s">
        <v>22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hidden="1" spans="1:22">
      <c r="A104" s="2" t="s">
        <v>22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hidden="1" spans="1:22">
      <c r="A105" s="2" t="s">
        <v>22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hidden="1" spans="1:22">
      <c r="A106" s="2" t="s">
        <v>22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</sheetData>
  <autoFilter ref="A1:A106">
    <filterColumn colId="0">
      <customFilters>
        <customFilter operator="equal" val="Belum Menikah"/>
      </customFilters>
    </filterColumn>
    <extLst/>
  </autoFilter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V110"/>
  <sheetViews>
    <sheetView topLeftCell="G1" workbookViewId="0">
      <selection activeCell="J110" sqref="J110"/>
    </sheetView>
  </sheetViews>
  <sheetFormatPr defaultColWidth="9" defaultRowHeight="12.75"/>
  <sheetData>
    <row r="1" spans="1:22">
      <c r="A1" s="1" t="s">
        <v>2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spans="1:22">
      <c r="A2" s="2" t="s">
        <v>11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</row>
    <row r="3" hidden="1" spans="1:22">
      <c r="A3" s="2" t="s">
        <v>15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</row>
    <row r="4" hidden="1" spans="1:22">
      <c r="A4" s="2" t="s">
        <v>22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</row>
    <row r="5" hidden="1" spans="1:22">
      <c r="A5" s="2" t="s">
        <v>22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hidden="1" spans="1:22">
      <c r="A6" s="2" t="s">
        <v>15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hidden="1" spans="1:22">
      <c r="A7" s="2" t="s">
        <v>15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hidden="1" spans="1:22">
      <c r="A8" s="2" t="s">
        <v>15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hidden="1" spans="1:22">
      <c r="A9" s="2" t="s">
        <v>15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hidden="1" spans="1:22">
      <c r="A10" s="2" t="s">
        <v>22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hidden="1" spans="1:22">
      <c r="A11" s="2" t="s">
        <v>22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hidden="1" spans="1:22">
      <c r="A12" s="2" t="s">
        <v>15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hidden="1" spans="1:22">
      <c r="A13" s="2" t="s">
        <v>15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hidden="1" spans="1:22">
      <c r="A14" s="2" t="s">
        <v>15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hidden="1" spans="1:22">
      <c r="A15" s="2" t="s">
        <v>15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hidden="1" spans="1:22">
      <c r="A16" s="2" t="s">
        <v>15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hidden="1" spans="1:22">
      <c r="A17" s="2" t="s">
        <v>15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hidden="1" spans="1:22">
      <c r="A18" s="2" t="s">
        <v>15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hidden="1" spans="1:22">
      <c r="A19" s="2" t="s">
        <v>15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hidden="1" spans="1:22">
      <c r="A20" s="2" t="s">
        <v>15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hidden="1" spans="1:22">
      <c r="A21" s="2" t="s">
        <v>15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hidden="1" spans="1:22">
      <c r="A22" s="2" t="s">
        <v>15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hidden="1" spans="1:22">
      <c r="A23" s="2" t="s">
        <v>22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hidden="1" spans="1:22">
      <c r="A24" s="2" t="s">
        <v>15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hidden="1" spans="1:22">
      <c r="A25" s="2" t="s">
        <v>22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hidden="1" spans="1:22">
      <c r="A26" s="2" t="s">
        <v>15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hidden="1" spans="1:22">
      <c r="A27" s="2" t="s">
        <v>22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hidden="1" spans="1:22">
      <c r="A28" s="2" t="s">
        <v>22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hidden="1" spans="1:22">
      <c r="A29" s="2" t="s">
        <v>15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hidden="1" spans="1:22">
      <c r="A30" s="2" t="s">
        <v>22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hidden="1" spans="1:22">
      <c r="A31" s="2" t="s">
        <v>22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hidden="1" spans="1:22">
      <c r="A32" s="2" t="s">
        <v>22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hidden="1" spans="1:22">
      <c r="A33" s="2" t="s">
        <v>22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hidden="1" spans="1:22">
      <c r="A34" s="2" t="s">
        <v>22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hidden="1" spans="1:22">
      <c r="A35" s="2" t="s">
        <v>22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hidden="1" spans="1:22">
      <c r="A36" s="2" t="s">
        <v>15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hidden="1" spans="1:22">
      <c r="A37" s="2" t="s">
        <v>22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hidden="1" spans="1:22">
      <c r="A38" s="2" t="s">
        <v>22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hidden="1" spans="1:22">
      <c r="A39" s="2" t="s">
        <v>15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hidden="1" spans="1:22">
      <c r="A40" s="2" t="s">
        <v>22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hidden="1" spans="1:22">
      <c r="A41" s="2" t="s">
        <v>22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hidden="1" spans="1:22">
      <c r="A42" s="2" t="s">
        <v>22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hidden="1" spans="1:22">
      <c r="A43" s="2" t="s">
        <v>22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hidden="1" spans="1:22">
      <c r="A44" s="2" t="s">
        <v>22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hidden="1" spans="1:22">
      <c r="A45" s="2" t="s">
        <v>22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hidden="1" spans="1:22">
      <c r="A46" s="2" t="s">
        <v>22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hidden="1" spans="1:22">
      <c r="A47" s="2" t="s">
        <v>22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hidden="1" spans="1:22">
      <c r="A48" s="2" t="s">
        <v>22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hidden="1" spans="1:22">
      <c r="A49" s="2" t="s">
        <v>22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hidden="1" spans="1:22">
      <c r="A50" s="2" t="s">
        <v>22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hidden="1" spans="1:22">
      <c r="A51" s="2" t="s">
        <v>22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hidden="1" spans="1:22">
      <c r="A52" s="2" t="s">
        <v>22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hidden="1" spans="1:22">
      <c r="A53" s="2" t="s">
        <v>22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hidden="1" spans="1:22">
      <c r="A54" s="2" t="s">
        <v>22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hidden="1" spans="1:22">
      <c r="A55" s="2" t="s">
        <v>22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hidden="1" spans="1:22">
      <c r="A56" s="2" t="s">
        <v>15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hidden="1" spans="1:22">
      <c r="A57" s="2" t="s">
        <v>22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hidden="1" spans="1:22">
      <c r="A58" s="2" t="s">
        <v>22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hidden="1" spans="1:22">
      <c r="A59" s="2" t="s">
        <v>22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hidden="1" spans="1:22">
      <c r="A60" s="2" t="s">
        <v>22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hidden="1" spans="1:22">
      <c r="A61" s="2" t="s">
        <v>22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hidden="1" spans="1:22">
      <c r="A62" s="2" t="s">
        <v>22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hidden="1" spans="1:22">
      <c r="A63" s="2" t="s">
        <v>22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hidden="1" spans="1:22">
      <c r="A64" s="2" t="s">
        <v>22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hidden="1" spans="1:22">
      <c r="A65" s="2" t="s">
        <v>22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hidden="1" spans="1:22">
      <c r="A66" s="2" t="s">
        <v>22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hidden="1" spans="1:22">
      <c r="A67" s="2" t="s">
        <v>22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hidden="1" spans="1:22">
      <c r="A68" s="2" t="s">
        <v>22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hidden="1" spans="1:22">
      <c r="A69" s="2" t="s">
        <v>15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hidden="1" spans="1:22">
      <c r="A70" s="2" t="s">
        <v>22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hidden="1" spans="1:22">
      <c r="A71" s="2" t="s">
        <v>22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hidden="1" spans="1:22">
      <c r="A72" s="2" t="s">
        <v>22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hidden="1" spans="1:22">
      <c r="A73" s="2" t="s">
        <v>22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hidden="1" spans="1:22">
      <c r="A74" s="2" t="s">
        <v>22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hidden="1" spans="1:22">
      <c r="A75" s="2" t="s">
        <v>22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hidden="1" spans="1:22">
      <c r="A76" s="2" t="s">
        <v>22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hidden="1" spans="1:22">
      <c r="A77" s="2" t="s">
        <v>22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hidden="1" spans="1:22">
      <c r="A78" s="2" t="s">
        <v>22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hidden="1" spans="1:22">
      <c r="A79" s="2" t="s">
        <v>22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hidden="1" spans="1:22">
      <c r="A80" s="2" t="s">
        <v>22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hidden="1" spans="1:22">
      <c r="A81" s="2" t="s">
        <v>22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hidden="1" spans="1:22">
      <c r="A82" s="2" t="s">
        <v>22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hidden="1" spans="1:22">
      <c r="A83" s="2" t="s">
        <v>22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hidden="1" spans="1:22">
      <c r="A84" s="2" t="s">
        <v>22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hidden="1" spans="1:22">
      <c r="A85" s="2" t="s">
        <v>22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hidden="1" spans="1:22">
      <c r="A86" s="2" t="s">
        <v>22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hidden="1" spans="1:22">
      <c r="A87" s="2" t="s">
        <v>22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hidden="1" spans="1:22">
      <c r="A88" s="2" t="s">
        <v>22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hidden="1" spans="1:22">
      <c r="A89" s="2" t="s">
        <v>22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hidden="1" spans="1:22">
      <c r="A90" s="2" t="s">
        <v>22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hidden="1" spans="1:22">
      <c r="A91" s="2" t="s">
        <v>22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hidden="1" spans="1:22">
      <c r="A92" s="2" t="s">
        <v>22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hidden="1" spans="1:22">
      <c r="A93" s="2" t="s">
        <v>22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hidden="1" spans="1:22">
      <c r="A94" s="2" t="s">
        <v>22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hidden="1" spans="1:22">
      <c r="A95" s="2" t="s">
        <v>22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hidden="1" spans="1:22">
      <c r="A96" s="2" t="s">
        <v>22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hidden="1" spans="1:22">
      <c r="A97" s="2" t="s">
        <v>22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hidden="1" spans="1:22">
      <c r="A98" s="2" t="s">
        <v>22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hidden="1" spans="1:22">
      <c r="A99" s="2" t="s">
        <v>22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hidden="1" spans="1:22">
      <c r="A100" s="2" t="s">
        <v>22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hidden="1" spans="1:22">
      <c r="A101" s="2" t="s">
        <v>22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hidden="1" spans="1:22">
      <c r="A102" s="2" t="s">
        <v>22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hidden="1" spans="1:22">
      <c r="A103" s="2" t="s">
        <v>22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hidden="1" spans="1:22">
      <c r="A104" s="2" t="s">
        <v>22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hidden="1" spans="1:22">
      <c r="A105" s="2" t="s">
        <v>22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hidden="1" spans="1:22">
      <c r="A106" s="2" t="s">
        <v>22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  <row r="110" spans="9:10">
      <c r="I110" t="s">
        <v>79</v>
      </c>
      <c r="J110">
        <f>AVERAGE(V2)</f>
        <v>67</v>
      </c>
    </row>
  </sheetData>
  <autoFilter ref="A1:A106">
    <filterColumn colId="0">
      <customFilters>
        <customFilter operator="equal" val="Perpisahan Akibat Kematian"/>
      </customFilters>
    </filterColumn>
    <extLst/>
  </autoFilter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106"/>
  <sheetViews>
    <sheetView topLeftCell="F1" workbookViewId="0">
      <selection activeCell="Y2" sqref="Y2"/>
    </sheetView>
  </sheetViews>
  <sheetFormatPr defaultColWidth="9" defaultRowHeight="12.75"/>
  <sheetData>
    <row r="1" spans="1:22">
      <c r="A1" s="1" t="s">
        <v>3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spans="1:25">
      <c r="A2" s="2" t="s">
        <v>12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  <c r="X2" t="s">
        <v>79</v>
      </c>
      <c r="Y2">
        <f>AVERAGE(V2:V106)</f>
        <v>74.8666666666667</v>
      </c>
    </row>
    <row r="3" hidden="1" spans="1:22">
      <c r="A3" s="2" t="s">
        <v>16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</row>
    <row r="4" spans="1:22">
      <c r="A4" s="2" t="s">
        <v>12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</row>
    <row r="5" spans="1:22">
      <c r="A5" s="2" t="s">
        <v>12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hidden="1" spans="1:22">
      <c r="A6" s="2" t="s">
        <v>16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hidden="1" spans="1:22">
      <c r="A7" s="2" t="s">
        <v>16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hidden="1" spans="1:22">
      <c r="A8" s="2" t="s">
        <v>16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hidden="1" spans="1:22">
      <c r="A9" s="2" t="s">
        <v>16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spans="1:22">
      <c r="A10" s="2" t="s">
        <v>12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spans="1:22">
      <c r="A11" s="2" t="s">
        <v>12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hidden="1" spans="1:22">
      <c r="A12" s="2" t="s">
        <v>16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hidden="1" spans="1:22">
      <c r="A13" s="2" t="s">
        <v>16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hidden="1" spans="1:22">
      <c r="A14" s="2" t="s">
        <v>16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hidden="1" spans="1:22">
      <c r="A15" s="2" t="s">
        <v>16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hidden="1" spans="1:22">
      <c r="A16" s="2" t="s">
        <v>16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hidden="1" spans="1:22">
      <c r="A17" s="2" t="s">
        <v>16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hidden="1" spans="1:22">
      <c r="A18" s="2" t="s">
        <v>16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hidden="1" spans="1:22">
      <c r="A19" s="2" t="s">
        <v>16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hidden="1" spans="1:22">
      <c r="A20" s="2" t="s">
        <v>16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hidden="1" spans="1:22">
      <c r="A21" s="2" t="s">
        <v>16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hidden="1" spans="1:22">
      <c r="A22" s="2" t="s">
        <v>16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spans="1:22">
      <c r="A23" s="2" t="s">
        <v>12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hidden="1" spans="1:22">
      <c r="A24" s="2" t="s">
        <v>16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hidden="1" spans="1:22">
      <c r="A25" s="2" t="s">
        <v>16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hidden="1" spans="1:22">
      <c r="A26" s="2" t="s">
        <v>16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spans="1:22">
      <c r="A27" s="2" t="s">
        <v>12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spans="1:22">
      <c r="A28" s="2" t="s">
        <v>12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hidden="1" spans="1:22">
      <c r="A29" s="2" t="s">
        <v>16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spans="1:22">
      <c r="A30" s="2" t="s">
        <v>12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spans="1:22">
      <c r="A31" s="2" t="s">
        <v>12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spans="1:22">
      <c r="A32" s="2" t="s">
        <v>12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spans="1:22">
      <c r="A33" s="2" t="s">
        <v>12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spans="1:22">
      <c r="A34" s="2" t="s">
        <v>12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spans="1:22">
      <c r="A35" s="2" t="s">
        <v>12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hidden="1" spans="1:22">
      <c r="A36" s="2" t="s">
        <v>16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spans="1:22">
      <c r="A37" s="2" t="s">
        <v>12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spans="1:22">
      <c r="A38" s="2" t="s">
        <v>12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hidden="1" spans="1:22">
      <c r="A39" s="2" t="s">
        <v>16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spans="1:22">
      <c r="A40" s="2" t="s">
        <v>12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spans="1:22">
      <c r="A41" s="2" t="s">
        <v>12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spans="1:22">
      <c r="A42" s="2" t="s">
        <v>12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spans="1:22">
      <c r="A43" s="2" t="s">
        <v>12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spans="1:22">
      <c r="A44" s="2" t="s">
        <v>12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spans="1:22">
      <c r="A45" s="2" t="s">
        <v>12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hidden="1" spans="1:22">
      <c r="A46" s="2" t="s">
        <v>16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hidden="1" spans="1:22">
      <c r="A47" s="2" t="s">
        <v>16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spans="1:22">
      <c r="A48" s="2" t="s">
        <v>12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spans="1:22">
      <c r="A49" s="2" t="s">
        <v>12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spans="1:22">
      <c r="A50" s="2" t="s">
        <v>12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spans="1:22">
      <c r="A51" s="2" t="s">
        <v>12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spans="1:22">
      <c r="A52" s="2" t="s">
        <v>12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spans="1:22">
      <c r="A53" s="2" t="s">
        <v>12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hidden="1" spans="1:22">
      <c r="A54" s="2" t="s">
        <v>16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spans="1:22">
      <c r="A55" s="2" t="s">
        <v>12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hidden="1" spans="1:22">
      <c r="A56" s="2" t="s">
        <v>16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spans="1:22">
      <c r="A57" s="2" t="s">
        <v>12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spans="1:22">
      <c r="A58" s="2" t="s">
        <v>12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spans="1:22">
      <c r="A59" s="2" t="s">
        <v>12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spans="1:22">
      <c r="A60" s="2" t="s">
        <v>12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spans="1:22">
      <c r="A61" s="2" t="s">
        <v>12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spans="1:22">
      <c r="A62" s="2" t="s">
        <v>12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spans="1:22">
      <c r="A63" s="2" t="s">
        <v>12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spans="1:22">
      <c r="A64" s="2" t="s">
        <v>12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spans="1:22">
      <c r="A65" s="2" t="s">
        <v>12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spans="1:22">
      <c r="A66" s="2" t="s">
        <v>12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hidden="1" spans="1:22">
      <c r="A67" s="2" t="s">
        <v>16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spans="1:22">
      <c r="A68" s="2" t="s">
        <v>12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hidden="1" spans="1:22">
      <c r="A69" s="2" t="s">
        <v>16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spans="1:22">
      <c r="A70" s="2" t="s">
        <v>12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spans="1:22">
      <c r="A71" s="2" t="s">
        <v>12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spans="1:22">
      <c r="A72" s="2" t="s">
        <v>12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spans="1:22">
      <c r="A73" s="2" t="s">
        <v>12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spans="1:22">
      <c r="A74" s="2" t="s">
        <v>12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spans="1:22">
      <c r="A75" s="2" t="s">
        <v>12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spans="1:22">
      <c r="A76" s="2" t="s">
        <v>12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spans="1:22">
      <c r="A77" s="2" t="s">
        <v>12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spans="1:22">
      <c r="A78" s="2" t="s">
        <v>12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spans="1:22">
      <c r="A79" s="2" t="s">
        <v>12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spans="1:22">
      <c r="A80" s="2" t="s">
        <v>12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spans="1:22">
      <c r="A81" s="2" t="s">
        <v>12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spans="1:22">
      <c r="A82" s="2" t="s">
        <v>12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spans="1:22">
      <c r="A83" s="2" t="s">
        <v>12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spans="1:22">
      <c r="A84" s="2" t="s">
        <v>12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spans="1:22">
      <c r="A85" s="2" t="s">
        <v>12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spans="1:22">
      <c r="A86" s="2" t="s">
        <v>12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spans="1:22">
      <c r="A87" s="2" t="s">
        <v>12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spans="1:22">
      <c r="A88" s="2" t="s">
        <v>12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spans="1:22">
      <c r="A89" s="2" t="s">
        <v>12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spans="1:22">
      <c r="A90" s="2" t="s">
        <v>12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spans="1:22">
      <c r="A91" s="2" t="s">
        <v>12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spans="1:22">
      <c r="A92" s="2" t="s">
        <v>12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spans="1:22">
      <c r="A93" s="2" t="s">
        <v>12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spans="1:22">
      <c r="A94" s="2" t="s">
        <v>12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spans="1:22">
      <c r="A95" s="2" t="s">
        <v>12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spans="1:22">
      <c r="A96" s="2" t="s">
        <v>12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spans="1:22">
      <c r="A97" s="2" t="s">
        <v>12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spans="1:22">
      <c r="A98" s="2" t="s">
        <v>12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spans="1:22">
      <c r="A99" s="2" t="s">
        <v>12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spans="1:22">
      <c r="A100" s="2" t="s">
        <v>12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spans="1:22">
      <c r="A101" s="2" t="s">
        <v>12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spans="1:22">
      <c r="A102" s="2" t="s">
        <v>12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spans="1:22">
      <c r="A103" s="2" t="s">
        <v>12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spans="1:22">
      <c r="A104" s="2" t="s">
        <v>12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spans="1:22">
      <c r="A105" s="2" t="s">
        <v>12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spans="1:22">
      <c r="A106" s="2" t="s">
        <v>12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</sheetData>
  <autoFilter ref="A1:A106">
    <filterColumn colId="0">
      <customFilters>
        <customFilter operator="equal" val="Ya"/>
      </customFilters>
    </filterColumn>
    <extLst/>
  </autoFilter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106"/>
  <sheetViews>
    <sheetView topLeftCell="F1" workbookViewId="0">
      <selection activeCell="Y3" sqref="Y3"/>
    </sheetView>
  </sheetViews>
  <sheetFormatPr defaultColWidth="9" defaultRowHeight="12.75"/>
  <sheetData>
    <row r="1" spans="1:22">
      <c r="A1" s="1" t="s">
        <v>3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hidden="1" spans="1:22">
      <c r="A2" s="2" t="s">
        <v>12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</row>
    <row r="3" spans="1:25">
      <c r="A3" s="2" t="s">
        <v>16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  <c r="X3" s="3" t="s">
        <v>79</v>
      </c>
      <c r="Y3">
        <f>AVERAGE(V3:V69)</f>
        <v>72.1492537313433</v>
      </c>
    </row>
    <row r="4" hidden="1" spans="1:22">
      <c r="A4" s="2" t="s">
        <v>12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</row>
    <row r="5" hidden="1" spans="1:22">
      <c r="A5" s="2" t="s">
        <v>12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spans="1:22">
      <c r="A6" s="2" t="s">
        <v>16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spans="1:22">
      <c r="A7" s="2" t="s">
        <v>16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spans="1:22">
      <c r="A8" s="2" t="s">
        <v>16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spans="1:22">
      <c r="A9" s="2" t="s">
        <v>16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hidden="1" spans="1:22">
      <c r="A10" s="2" t="s">
        <v>12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hidden="1" spans="1:22">
      <c r="A11" s="2" t="s">
        <v>12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spans="1:22">
      <c r="A12" s="2" t="s">
        <v>16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spans="1:22">
      <c r="A13" s="2" t="s">
        <v>16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spans="1:22">
      <c r="A14" s="2" t="s">
        <v>16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spans="1:22">
      <c r="A15" s="2" t="s">
        <v>16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spans="1:22">
      <c r="A16" s="2" t="s">
        <v>16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spans="1:22">
      <c r="A17" s="2" t="s">
        <v>16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spans="1:22">
      <c r="A18" s="2" t="s">
        <v>16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spans="1:22">
      <c r="A19" s="2" t="s">
        <v>16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spans="1:22">
      <c r="A20" s="2" t="s">
        <v>16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spans="1:22">
      <c r="A21" s="2" t="s">
        <v>16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spans="1:22">
      <c r="A22" s="2" t="s">
        <v>16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hidden="1" spans="1:22">
      <c r="A23" s="2" t="s">
        <v>12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spans="1:22">
      <c r="A24" s="2" t="s">
        <v>16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spans="1:22">
      <c r="A25" s="2" t="s">
        <v>16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spans="1:22">
      <c r="A26" s="2" t="s">
        <v>16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hidden="1" spans="1:22">
      <c r="A27" s="2" t="s">
        <v>12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hidden="1" spans="1:22">
      <c r="A28" s="2" t="s">
        <v>12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spans="1:22">
      <c r="A29" s="2" t="s">
        <v>16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hidden="1" spans="1:22">
      <c r="A30" s="2" t="s">
        <v>12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hidden="1" spans="1:22">
      <c r="A31" s="2" t="s">
        <v>12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hidden="1" spans="1:22">
      <c r="A32" s="2" t="s">
        <v>12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hidden="1" spans="1:22">
      <c r="A33" s="2" t="s">
        <v>12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hidden="1" spans="1:22">
      <c r="A34" s="2" t="s">
        <v>12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hidden="1" spans="1:22">
      <c r="A35" s="2" t="s">
        <v>12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spans="1:22">
      <c r="A36" s="2" t="s">
        <v>16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hidden="1" spans="1:22">
      <c r="A37" s="2" t="s">
        <v>12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hidden="1" spans="1:22">
      <c r="A38" s="2" t="s">
        <v>12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spans="1:22">
      <c r="A39" s="2" t="s">
        <v>16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hidden="1" spans="1:22">
      <c r="A40" s="2" t="s">
        <v>12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hidden="1" spans="1:22">
      <c r="A41" s="2" t="s">
        <v>12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hidden="1" spans="1:22">
      <c r="A42" s="2" t="s">
        <v>12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hidden="1" spans="1:22">
      <c r="A43" s="2" t="s">
        <v>12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hidden="1" spans="1:22">
      <c r="A44" s="2" t="s">
        <v>12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hidden="1" spans="1:22">
      <c r="A45" s="2" t="s">
        <v>12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spans="1:22">
      <c r="A46" s="2" t="s">
        <v>16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spans="1:22">
      <c r="A47" s="2" t="s">
        <v>16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hidden="1" spans="1:22">
      <c r="A48" s="2" t="s">
        <v>12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hidden="1" spans="1:22">
      <c r="A49" s="2" t="s">
        <v>12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hidden="1" spans="1:22">
      <c r="A50" s="2" t="s">
        <v>12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hidden="1" spans="1:22">
      <c r="A51" s="2" t="s">
        <v>12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hidden="1" spans="1:22">
      <c r="A52" s="2" t="s">
        <v>12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hidden="1" spans="1:22">
      <c r="A53" s="2" t="s">
        <v>12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spans="1:22">
      <c r="A54" s="2" t="s">
        <v>16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hidden="1" spans="1:22">
      <c r="A55" s="2" t="s">
        <v>12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spans="1:22">
      <c r="A56" s="2" t="s">
        <v>16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hidden="1" spans="1:22">
      <c r="A57" s="2" t="s">
        <v>12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hidden="1" spans="1:22">
      <c r="A58" s="2" t="s">
        <v>12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hidden="1" spans="1:22">
      <c r="A59" s="2" t="s">
        <v>12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hidden="1" spans="1:22">
      <c r="A60" s="2" t="s">
        <v>12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hidden="1" spans="1:22">
      <c r="A61" s="2" t="s">
        <v>12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hidden="1" spans="1:22">
      <c r="A62" s="2" t="s">
        <v>12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hidden="1" spans="1:22">
      <c r="A63" s="2" t="s">
        <v>12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hidden="1" spans="1:22">
      <c r="A64" s="2" t="s">
        <v>12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hidden="1" spans="1:22">
      <c r="A65" s="2" t="s">
        <v>12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hidden="1" spans="1:22">
      <c r="A66" s="2" t="s">
        <v>12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spans="1:22">
      <c r="A67" s="2" t="s">
        <v>16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hidden="1" spans="1:22">
      <c r="A68" s="2" t="s">
        <v>12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spans="1:22">
      <c r="A69" s="2" t="s">
        <v>16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hidden="1" spans="1:22">
      <c r="A70" s="2" t="s">
        <v>12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hidden="1" spans="1:22">
      <c r="A71" s="2" t="s">
        <v>12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hidden="1" spans="1:22">
      <c r="A72" s="2" t="s">
        <v>12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hidden="1" spans="1:22">
      <c r="A73" s="2" t="s">
        <v>12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hidden="1" spans="1:22">
      <c r="A74" s="2" t="s">
        <v>12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hidden="1" spans="1:22">
      <c r="A75" s="2" t="s">
        <v>12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hidden="1" spans="1:22">
      <c r="A76" s="2" t="s">
        <v>12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hidden="1" spans="1:22">
      <c r="A77" s="2" t="s">
        <v>12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hidden="1" spans="1:22">
      <c r="A78" s="2" t="s">
        <v>12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hidden="1" spans="1:22">
      <c r="A79" s="2" t="s">
        <v>12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hidden="1" spans="1:22">
      <c r="A80" s="2" t="s">
        <v>12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hidden="1" spans="1:22">
      <c r="A81" s="2" t="s">
        <v>12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hidden="1" spans="1:22">
      <c r="A82" s="2" t="s">
        <v>12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hidden="1" spans="1:22">
      <c r="A83" s="2" t="s">
        <v>12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hidden="1" spans="1:22">
      <c r="A84" s="2" t="s">
        <v>12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hidden="1" spans="1:22">
      <c r="A85" s="2" t="s">
        <v>12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hidden="1" spans="1:22">
      <c r="A86" s="2" t="s">
        <v>12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hidden="1" spans="1:22">
      <c r="A87" s="2" t="s">
        <v>12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hidden="1" spans="1:22">
      <c r="A88" s="2" t="s">
        <v>12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hidden="1" spans="1:22">
      <c r="A89" s="2" t="s">
        <v>12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hidden="1" spans="1:22">
      <c r="A90" s="2" t="s">
        <v>12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hidden="1" spans="1:22">
      <c r="A91" s="2" t="s">
        <v>12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hidden="1" spans="1:22">
      <c r="A92" s="2" t="s">
        <v>12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hidden="1" spans="1:22">
      <c r="A93" s="2" t="s">
        <v>12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hidden="1" spans="1:22">
      <c r="A94" s="2" t="s">
        <v>12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hidden="1" spans="1:22">
      <c r="A95" s="2" t="s">
        <v>12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hidden="1" spans="1:22">
      <c r="A96" s="2" t="s">
        <v>12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hidden="1" spans="1:22">
      <c r="A97" s="2" t="s">
        <v>12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hidden="1" spans="1:22">
      <c r="A98" s="2" t="s">
        <v>12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hidden="1" spans="1:22">
      <c r="A99" s="2" t="s">
        <v>12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hidden="1" spans="1:22">
      <c r="A100" s="2" t="s">
        <v>12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hidden="1" spans="1:22">
      <c r="A101" s="2" t="s">
        <v>12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hidden="1" spans="1:22">
      <c r="A102" s="2" t="s">
        <v>12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hidden="1" spans="1:22">
      <c r="A103" s="2" t="s">
        <v>12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hidden="1" spans="1:22">
      <c r="A104" s="2" t="s">
        <v>12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hidden="1" spans="1:22">
      <c r="A105" s="2" t="s">
        <v>12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hidden="1" spans="1:22">
      <c r="A106" s="2" t="s">
        <v>12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</sheetData>
  <autoFilter ref="A1:A106">
    <filterColumn colId="0">
      <customFilters>
        <customFilter operator="equal" val="Tidak"/>
      </customFilters>
    </filterColumn>
    <extLst/>
  </autoFilter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106"/>
  <sheetViews>
    <sheetView topLeftCell="F1" workbookViewId="0">
      <selection activeCell="Y2" sqref="Y2"/>
    </sheetView>
  </sheetViews>
  <sheetFormatPr defaultColWidth="9" defaultRowHeight="12.75"/>
  <sheetData>
    <row r="1" spans="1:22">
      <c r="A1" s="1" t="s">
        <v>4</v>
      </c>
      <c r="B1" s="1" t="s">
        <v>5</v>
      </c>
      <c r="C1" s="1" t="s">
        <v>5</v>
      </c>
      <c r="D1" s="1" t="s">
        <v>5</v>
      </c>
      <c r="E1" s="1" t="s">
        <v>5</v>
      </c>
      <c r="F1" s="1" t="s">
        <v>6</v>
      </c>
      <c r="G1" s="1" t="s">
        <v>5</v>
      </c>
      <c r="H1" s="1" t="s">
        <v>5</v>
      </c>
      <c r="I1" s="1" t="s">
        <v>5</v>
      </c>
      <c r="J1" s="1" t="s">
        <v>5</v>
      </c>
      <c r="K1" s="1" t="s">
        <v>6</v>
      </c>
      <c r="L1" s="1" t="s">
        <v>6</v>
      </c>
      <c r="M1" s="1" t="s">
        <v>5</v>
      </c>
      <c r="N1" s="1" t="s">
        <v>5</v>
      </c>
      <c r="O1" s="1" t="s">
        <v>5</v>
      </c>
      <c r="P1" s="1" t="s">
        <v>5</v>
      </c>
      <c r="Q1" s="1" t="s">
        <v>5</v>
      </c>
      <c r="R1" s="1" t="s">
        <v>5</v>
      </c>
      <c r="S1" s="1" t="s">
        <v>5</v>
      </c>
      <c r="T1" s="1" t="s">
        <v>5</v>
      </c>
      <c r="U1" s="1" t="s">
        <v>6</v>
      </c>
      <c r="V1" s="2" t="s">
        <v>7</v>
      </c>
    </row>
    <row r="2" spans="1:25">
      <c r="A2" s="2" t="s">
        <v>12</v>
      </c>
      <c r="B2" s="2">
        <v>4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>
        <f>SUM(B2:U2)</f>
        <v>67</v>
      </c>
      <c r="X2" t="s">
        <v>79</v>
      </c>
      <c r="Y2">
        <f>AVERAGE(V2:V105)</f>
        <v>74.8173076923077</v>
      </c>
    </row>
    <row r="3" spans="1:22">
      <c r="A3" s="2" t="s">
        <v>12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>
        <f t="shared" ref="V3:V66" si="0">SUM(B3:U3)</f>
        <v>78</v>
      </c>
    </row>
    <row r="4" hidden="1" spans="1:22">
      <c r="A4" s="2" t="s">
        <v>16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4</v>
      </c>
      <c r="P4" s="2">
        <v>3</v>
      </c>
      <c r="Q4" s="2">
        <v>3</v>
      </c>
      <c r="R4" s="2">
        <v>4</v>
      </c>
      <c r="S4" s="2">
        <v>3</v>
      </c>
      <c r="T4" s="2">
        <v>2</v>
      </c>
      <c r="U4" s="2">
        <v>4</v>
      </c>
      <c r="V4">
        <f t="shared" si="0"/>
        <v>62</v>
      </c>
    </row>
    <row r="5" spans="1:22">
      <c r="A5" s="2" t="s">
        <v>12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3</v>
      </c>
      <c r="I5" s="2">
        <v>3</v>
      </c>
      <c r="J5" s="2">
        <v>4</v>
      </c>
      <c r="K5" s="2">
        <v>4</v>
      </c>
      <c r="L5" s="2">
        <v>3</v>
      </c>
      <c r="M5" s="2">
        <v>4</v>
      </c>
      <c r="N5" s="2">
        <v>3</v>
      </c>
      <c r="O5" s="2">
        <v>4</v>
      </c>
      <c r="P5" s="2">
        <v>3</v>
      </c>
      <c r="Q5" s="2">
        <v>3</v>
      </c>
      <c r="R5" s="2">
        <v>4</v>
      </c>
      <c r="S5" s="2">
        <v>4</v>
      </c>
      <c r="T5" s="2">
        <v>3</v>
      </c>
      <c r="U5" s="2">
        <v>3</v>
      </c>
      <c r="V5">
        <f t="shared" si="0"/>
        <v>71</v>
      </c>
    </row>
    <row r="6" hidden="1" spans="1:22">
      <c r="A6" s="2" t="s">
        <v>16</v>
      </c>
      <c r="B6" s="2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3</v>
      </c>
      <c r="I6" s="2">
        <v>4</v>
      </c>
      <c r="J6" s="2">
        <v>4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4</v>
      </c>
      <c r="V6">
        <f t="shared" si="0"/>
        <v>72</v>
      </c>
    </row>
    <row r="7" hidden="1" spans="1:22">
      <c r="A7" s="2" t="s">
        <v>16</v>
      </c>
      <c r="B7" s="2">
        <v>3</v>
      </c>
      <c r="C7" s="2">
        <v>3</v>
      </c>
      <c r="D7" s="2">
        <v>3</v>
      </c>
      <c r="E7" s="2">
        <v>3</v>
      </c>
      <c r="F7" s="2">
        <v>4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>
        <f t="shared" si="0"/>
        <v>61</v>
      </c>
    </row>
    <row r="8" hidden="1" spans="1:22">
      <c r="A8" s="2" t="s">
        <v>16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>
        <f t="shared" si="0"/>
        <v>64</v>
      </c>
    </row>
    <row r="9" hidden="1" spans="1:22">
      <c r="A9" s="2" t="s">
        <v>16</v>
      </c>
      <c r="B9" s="2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>
        <f t="shared" si="0"/>
        <v>61</v>
      </c>
    </row>
    <row r="10" spans="1:22">
      <c r="A10" s="2" t="s">
        <v>12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3</v>
      </c>
      <c r="H10" s="2">
        <v>2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2">
        <v>4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>
        <f t="shared" si="0"/>
        <v>68</v>
      </c>
    </row>
    <row r="11" spans="1:22">
      <c r="A11" s="2" t="s">
        <v>12</v>
      </c>
      <c r="B11" s="2">
        <v>3</v>
      </c>
      <c r="C11" s="2">
        <v>3</v>
      </c>
      <c r="D11" s="2">
        <v>3</v>
      </c>
      <c r="E11" s="2">
        <v>4</v>
      </c>
      <c r="F11" s="2">
        <v>3</v>
      </c>
      <c r="G11" s="2">
        <v>3</v>
      </c>
      <c r="H11" s="2">
        <v>2</v>
      </c>
      <c r="I11" s="2">
        <v>2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4</v>
      </c>
      <c r="V11">
        <f t="shared" si="0"/>
        <v>60</v>
      </c>
    </row>
    <row r="12" spans="1:22">
      <c r="A12" s="2" t="s">
        <v>12</v>
      </c>
      <c r="B12" s="2">
        <v>4</v>
      </c>
      <c r="C12" s="2">
        <v>3</v>
      </c>
      <c r="D12" s="2">
        <v>2</v>
      </c>
      <c r="E12" s="2">
        <v>3</v>
      </c>
      <c r="F12" s="2">
        <v>4</v>
      </c>
      <c r="G12" s="2">
        <v>4</v>
      </c>
      <c r="H12" s="2">
        <v>2</v>
      </c>
      <c r="I12" s="2">
        <v>4</v>
      </c>
      <c r="J12" s="2">
        <v>3</v>
      </c>
      <c r="K12" s="2">
        <v>2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2</v>
      </c>
      <c r="R12" s="2">
        <v>3</v>
      </c>
      <c r="S12" s="2">
        <v>2</v>
      </c>
      <c r="T12" s="2">
        <v>3</v>
      </c>
      <c r="U12" s="2">
        <v>4</v>
      </c>
      <c r="V12">
        <f t="shared" si="0"/>
        <v>63</v>
      </c>
    </row>
    <row r="13" spans="1:22">
      <c r="A13" s="2" t="s">
        <v>12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2</v>
      </c>
      <c r="I13" s="2">
        <v>3</v>
      </c>
      <c r="J13" s="2">
        <v>3</v>
      </c>
      <c r="K13" s="2">
        <v>4</v>
      </c>
      <c r="L13" s="2">
        <v>4</v>
      </c>
      <c r="M13" s="2">
        <v>3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>
        <f t="shared" si="0"/>
        <v>73</v>
      </c>
    </row>
    <row r="14" spans="1:22">
      <c r="A14" s="2" t="s">
        <v>12</v>
      </c>
      <c r="B14" s="2">
        <v>4</v>
      </c>
      <c r="C14" s="2">
        <v>3</v>
      </c>
      <c r="D14" s="2">
        <v>3</v>
      </c>
      <c r="E14" s="2">
        <v>4</v>
      </c>
      <c r="F14" s="2">
        <v>4</v>
      </c>
      <c r="G14" s="2">
        <v>4</v>
      </c>
      <c r="H14" s="2">
        <v>2</v>
      </c>
      <c r="I14" s="2">
        <v>2</v>
      </c>
      <c r="J14" s="2">
        <v>3</v>
      </c>
      <c r="K14" s="2">
        <v>3</v>
      </c>
      <c r="L14" s="2">
        <v>4</v>
      </c>
      <c r="M14" s="2">
        <v>3</v>
      </c>
      <c r="N14" s="2">
        <v>4</v>
      </c>
      <c r="O14" s="2">
        <v>3</v>
      </c>
      <c r="P14" s="2">
        <v>3</v>
      </c>
      <c r="Q14" s="2">
        <v>4</v>
      </c>
      <c r="R14" s="2">
        <v>3</v>
      </c>
      <c r="S14" s="2">
        <v>3</v>
      </c>
      <c r="T14" s="2">
        <v>2</v>
      </c>
      <c r="U14" s="2">
        <v>3</v>
      </c>
      <c r="V14">
        <f t="shared" si="0"/>
        <v>64</v>
      </c>
    </row>
    <row r="15" hidden="1" spans="1:22">
      <c r="A15" s="2" t="s">
        <v>16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4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2</v>
      </c>
      <c r="U15" s="2">
        <v>3</v>
      </c>
      <c r="V15">
        <f t="shared" si="0"/>
        <v>61</v>
      </c>
    </row>
    <row r="16" hidden="1" spans="1:22">
      <c r="A16" s="2" t="s">
        <v>16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2</v>
      </c>
      <c r="J16" s="2">
        <v>4</v>
      </c>
      <c r="K16" s="2">
        <v>4</v>
      </c>
      <c r="L16" s="2">
        <v>1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2</v>
      </c>
      <c r="V16">
        <f t="shared" si="0"/>
        <v>71</v>
      </c>
    </row>
    <row r="17" spans="1:22">
      <c r="A17" s="2" t="s">
        <v>12</v>
      </c>
      <c r="B17" s="2">
        <v>3</v>
      </c>
      <c r="C17" s="2">
        <v>4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4</v>
      </c>
      <c r="K17" s="2">
        <v>3</v>
      </c>
      <c r="L17" s="2">
        <v>2</v>
      </c>
      <c r="M17" s="2">
        <v>3</v>
      </c>
      <c r="N17" s="2">
        <v>3</v>
      </c>
      <c r="O17" s="2">
        <v>4</v>
      </c>
      <c r="P17" s="2">
        <v>3</v>
      </c>
      <c r="Q17" s="2">
        <v>4</v>
      </c>
      <c r="R17" s="2">
        <v>3</v>
      </c>
      <c r="S17" s="2">
        <v>4</v>
      </c>
      <c r="T17" s="2">
        <v>3</v>
      </c>
      <c r="U17" s="2">
        <v>2</v>
      </c>
      <c r="V17">
        <f t="shared" si="0"/>
        <v>65</v>
      </c>
    </row>
    <row r="18" spans="1:22">
      <c r="A18" s="2" t="s">
        <v>12</v>
      </c>
      <c r="B18" s="2">
        <v>4</v>
      </c>
      <c r="C18" s="2">
        <v>4</v>
      </c>
      <c r="D18" s="2">
        <v>3</v>
      </c>
      <c r="E18" s="2">
        <v>3</v>
      </c>
      <c r="F18" s="2">
        <v>4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2</v>
      </c>
      <c r="M18" s="2">
        <v>3</v>
      </c>
      <c r="N18" s="2">
        <v>4</v>
      </c>
      <c r="O18" s="2">
        <v>4</v>
      </c>
      <c r="P18" s="2">
        <v>3</v>
      </c>
      <c r="Q18" s="2">
        <v>3</v>
      </c>
      <c r="R18" s="2">
        <v>4</v>
      </c>
      <c r="S18" s="2">
        <v>4</v>
      </c>
      <c r="T18" s="2">
        <v>3</v>
      </c>
      <c r="U18" s="2">
        <v>2</v>
      </c>
      <c r="V18">
        <f t="shared" si="0"/>
        <v>67</v>
      </c>
    </row>
    <row r="19" spans="1:22">
      <c r="A19" s="2" t="s">
        <v>12</v>
      </c>
      <c r="B19" s="2">
        <v>4</v>
      </c>
      <c r="C19" s="2">
        <v>4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4</v>
      </c>
      <c r="L19" s="2">
        <v>2</v>
      </c>
      <c r="M19" s="2">
        <v>3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4</v>
      </c>
      <c r="T19" s="2">
        <v>3</v>
      </c>
      <c r="U19" s="2">
        <v>2</v>
      </c>
      <c r="V19">
        <f t="shared" si="0"/>
        <v>67</v>
      </c>
    </row>
    <row r="20" hidden="1" spans="1:22">
      <c r="A20" s="2" t="s">
        <v>16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4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4</v>
      </c>
      <c r="V20">
        <f t="shared" si="0"/>
        <v>65</v>
      </c>
    </row>
    <row r="21" spans="1:22">
      <c r="A21" s="2" t="s">
        <v>12</v>
      </c>
      <c r="B21" s="2">
        <v>4</v>
      </c>
      <c r="C21" s="2">
        <v>3</v>
      </c>
      <c r="D21" s="2">
        <v>3</v>
      </c>
      <c r="E21" s="2">
        <v>3</v>
      </c>
      <c r="F21" s="2">
        <v>3</v>
      </c>
      <c r="G21" s="2">
        <v>4</v>
      </c>
      <c r="H21" s="2">
        <v>2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3</v>
      </c>
      <c r="O21" s="2">
        <v>4</v>
      </c>
      <c r="P21" s="2">
        <v>3</v>
      </c>
      <c r="Q21" s="2">
        <v>4</v>
      </c>
      <c r="R21" s="2">
        <v>4</v>
      </c>
      <c r="S21" s="2">
        <v>3</v>
      </c>
      <c r="T21" s="2">
        <v>3</v>
      </c>
      <c r="U21" s="2">
        <v>4</v>
      </c>
      <c r="V21">
        <f t="shared" si="0"/>
        <v>64</v>
      </c>
    </row>
    <row r="22" spans="1:22">
      <c r="A22" s="2" t="s">
        <v>12</v>
      </c>
      <c r="B22" s="2">
        <v>3</v>
      </c>
      <c r="C22" s="2">
        <v>3</v>
      </c>
      <c r="D22" s="2">
        <v>4</v>
      </c>
      <c r="E22" s="2">
        <v>3</v>
      </c>
      <c r="F22" s="2">
        <v>4</v>
      </c>
      <c r="G22" s="2">
        <v>4</v>
      </c>
      <c r="H22" s="2">
        <v>2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3</v>
      </c>
      <c r="O22" s="2">
        <v>4</v>
      </c>
      <c r="P22" s="2">
        <v>3</v>
      </c>
      <c r="Q22" s="2">
        <v>4</v>
      </c>
      <c r="R22" s="2">
        <v>4</v>
      </c>
      <c r="S22" s="2">
        <v>3</v>
      </c>
      <c r="T22" s="2">
        <v>3</v>
      </c>
      <c r="U22" s="2">
        <v>4</v>
      </c>
      <c r="V22">
        <f t="shared" si="0"/>
        <v>64</v>
      </c>
    </row>
    <row r="23" hidden="1" spans="1:22">
      <c r="A23" s="2" t="s">
        <v>16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3</v>
      </c>
      <c r="T23" s="2">
        <v>3</v>
      </c>
      <c r="U23" s="2">
        <v>4</v>
      </c>
      <c r="V23">
        <f t="shared" si="0"/>
        <v>61</v>
      </c>
    </row>
    <row r="24" spans="1:22">
      <c r="A24" s="2" t="s">
        <v>12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1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>
        <f t="shared" si="0"/>
        <v>77</v>
      </c>
    </row>
    <row r="25" spans="1:22">
      <c r="A25" s="2" t="s">
        <v>12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>
        <f t="shared" si="0"/>
        <v>80</v>
      </c>
    </row>
    <row r="26" spans="1:22">
      <c r="A26" s="2" t="s">
        <v>12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>
        <f t="shared" si="0"/>
        <v>80</v>
      </c>
    </row>
    <row r="27" spans="1:22">
      <c r="A27" s="2" t="s">
        <v>12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>
        <f t="shared" si="0"/>
        <v>80</v>
      </c>
    </row>
    <row r="28" hidden="1" spans="1:22">
      <c r="A28" s="2" t="s">
        <v>16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>
        <f t="shared" si="0"/>
        <v>80</v>
      </c>
    </row>
    <row r="29" hidden="1" spans="1:22">
      <c r="A29" s="2" t="s">
        <v>16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>
        <f t="shared" si="0"/>
        <v>80</v>
      </c>
    </row>
    <row r="30" spans="1:22">
      <c r="A30" s="2" t="s">
        <v>12</v>
      </c>
      <c r="B30" s="2">
        <v>4</v>
      </c>
      <c r="C30" s="2">
        <v>4</v>
      </c>
      <c r="D30" s="2">
        <v>4</v>
      </c>
      <c r="E30" s="2">
        <v>4</v>
      </c>
      <c r="F30" s="2">
        <v>2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>
        <f t="shared" si="0"/>
        <v>78</v>
      </c>
    </row>
    <row r="31" spans="1:22">
      <c r="A31" s="2" t="s">
        <v>12</v>
      </c>
      <c r="B31" s="2">
        <v>4</v>
      </c>
      <c r="C31" s="2">
        <v>4</v>
      </c>
      <c r="D31" s="2">
        <v>4</v>
      </c>
      <c r="E31" s="2">
        <v>3</v>
      </c>
      <c r="F31" s="2">
        <v>4</v>
      </c>
      <c r="G31" s="2">
        <v>4</v>
      </c>
      <c r="H31" s="2">
        <v>4</v>
      </c>
      <c r="I31" s="2">
        <v>3</v>
      </c>
      <c r="J31" s="2">
        <v>4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4</v>
      </c>
      <c r="Q31" s="2">
        <v>4</v>
      </c>
      <c r="R31" s="2">
        <v>4</v>
      </c>
      <c r="S31" s="2">
        <v>3</v>
      </c>
      <c r="T31" s="2">
        <v>3</v>
      </c>
      <c r="U31" s="2">
        <v>4</v>
      </c>
      <c r="V31">
        <f t="shared" si="0"/>
        <v>72</v>
      </c>
    </row>
    <row r="32" hidden="1" spans="1:22">
      <c r="A32" s="2" t="s">
        <v>16</v>
      </c>
      <c r="B32" s="2">
        <v>4</v>
      </c>
      <c r="C32" s="2">
        <v>3</v>
      </c>
      <c r="D32" s="2">
        <v>3</v>
      </c>
      <c r="E32" s="2">
        <v>3</v>
      </c>
      <c r="F32" s="2">
        <v>4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2">
        <v>2</v>
      </c>
      <c r="M32" s="2">
        <v>4</v>
      </c>
      <c r="N32" s="2">
        <v>3</v>
      </c>
      <c r="O32" s="2">
        <v>3</v>
      </c>
      <c r="P32" s="2">
        <v>3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>
        <f t="shared" si="0"/>
        <v>68</v>
      </c>
    </row>
    <row r="33" spans="1:22">
      <c r="A33" s="2" t="s">
        <v>12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>
        <f t="shared" si="0"/>
        <v>80</v>
      </c>
    </row>
    <row r="34" hidden="1" spans="1:22">
      <c r="A34" s="2" t="s">
        <v>16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4</v>
      </c>
      <c r="J34" s="2">
        <v>4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3</v>
      </c>
      <c r="V34">
        <f t="shared" si="0"/>
        <v>66</v>
      </c>
    </row>
    <row r="35" hidden="1" spans="1:22">
      <c r="A35" s="2" t="s">
        <v>16</v>
      </c>
      <c r="B35" s="2">
        <v>4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>
        <f t="shared" si="0"/>
        <v>78</v>
      </c>
    </row>
    <row r="36" spans="1:22">
      <c r="A36" s="2" t="s">
        <v>12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>
        <f t="shared" si="0"/>
        <v>80</v>
      </c>
    </row>
    <row r="37" hidden="1" spans="1:22">
      <c r="A37" s="2" t="s">
        <v>16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>
        <f t="shared" si="0"/>
        <v>80</v>
      </c>
    </row>
    <row r="38" spans="1:22">
      <c r="A38" s="2" t="s">
        <v>12</v>
      </c>
      <c r="B38" s="2">
        <v>3</v>
      </c>
      <c r="C38" s="2">
        <v>3</v>
      </c>
      <c r="D38" s="2">
        <v>3</v>
      </c>
      <c r="E38" s="2">
        <v>3</v>
      </c>
      <c r="F38" s="2">
        <v>2</v>
      </c>
      <c r="G38" s="2">
        <v>3</v>
      </c>
      <c r="H38" s="2">
        <v>3</v>
      </c>
      <c r="I38" s="2">
        <v>3</v>
      </c>
      <c r="J38" s="2">
        <v>3</v>
      </c>
      <c r="K38" s="2">
        <v>2</v>
      </c>
      <c r="L38" s="2">
        <v>2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2</v>
      </c>
      <c r="V38">
        <f t="shared" si="0"/>
        <v>58</v>
      </c>
    </row>
    <row r="39" spans="1:22">
      <c r="A39" s="2" t="s">
        <v>12</v>
      </c>
      <c r="B39" s="2">
        <v>4</v>
      </c>
      <c r="C39" s="2">
        <v>4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4</v>
      </c>
      <c r="K39" s="2">
        <v>4</v>
      </c>
      <c r="L39" s="2">
        <v>4</v>
      </c>
      <c r="M39" s="2">
        <v>3</v>
      </c>
      <c r="N39" s="2">
        <v>4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2</v>
      </c>
      <c r="V39">
        <f t="shared" si="0"/>
        <v>71</v>
      </c>
    </row>
    <row r="40" spans="1:22">
      <c r="A40" s="2" t="s">
        <v>12</v>
      </c>
      <c r="B40" s="2">
        <v>4</v>
      </c>
      <c r="C40" s="2">
        <v>4</v>
      </c>
      <c r="D40" s="2">
        <v>4</v>
      </c>
      <c r="E40" s="2">
        <v>4</v>
      </c>
      <c r="F40" s="2">
        <v>2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>
        <f t="shared" si="0"/>
        <v>77</v>
      </c>
    </row>
    <row r="41" hidden="1" spans="1:22">
      <c r="A41" s="2" t="s">
        <v>16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>
        <f t="shared" si="0"/>
        <v>80</v>
      </c>
    </row>
    <row r="42" spans="1:22">
      <c r="A42" s="2" t="s">
        <v>12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4</v>
      </c>
      <c r="J42" s="2">
        <v>4</v>
      </c>
      <c r="K42" s="2">
        <v>1</v>
      </c>
      <c r="L42" s="2">
        <v>2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3</v>
      </c>
      <c r="T42" s="2">
        <v>3</v>
      </c>
      <c r="U42" s="2">
        <v>2</v>
      </c>
      <c r="V42">
        <f t="shared" si="0"/>
        <v>57</v>
      </c>
    </row>
    <row r="43" hidden="1" spans="1:22">
      <c r="A43" s="2" t="s">
        <v>16</v>
      </c>
      <c r="B43" s="2">
        <v>3</v>
      </c>
      <c r="C43" s="2">
        <v>4</v>
      </c>
      <c r="D43" s="2">
        <v>3</v>
      </c>
      <c r="E43" s="2">
        <v>3</v>
      </c>
      <c r="F43" s="2">
        <v>2</v>
      </c>
      <c r="G43" s="2">
        <v>3</v>
      </c>
      <c r="H43" s="2">
        <v>3</v>
      </c>
      <c r="I43" s="2">
        <v>4</v>
      </c>
      <c r="J43" s="2">
        <v>3</v>
      </c>
      <c r="K43" s="2">
        <v>2</v>
      </c>
      <c r="L43" s="2">
        <v>2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2</v>
      </c>
      <c r="V43">
        <f t="shared" si="0"/>
        <v>58</v>
      </c>
    </row>
    <row r="44" hidden="1" spans="1:22">
      <c r="A44" s="2" t="s">
        <v>16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1</v>
      </c>
      <c r="L44" s="2">
        <v>3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>
        <f t="shared" si="0"/>
        <v>76</v>
      </c>
    </row>
    <row r="45" spans="1:22">
      <c r="A45" s="2" t="s">
        <v>12</v>
      </c>
      <c r="B45" s="2">
        <v>3</v>
      </c>
      <c r="C45" s="2">
        <v>3</v>
      </c>
      <c r="D45" s="2">
        <v>4</v>
      </c>
      <c r="E45" s="2">
        <v>4</v>
      </c>
      <c r="F45" s="2">
        <v>2</v>
      </c>
      <c r="G45" s="2">
        <v>4</v>
      </c>
      <c r="H45" s="2">
        <v>3</v>
      </c>
      <c r="I45" s="2">
        <v>2</v>
      </c>
      <c r="J45" s="2">
        <v>3</v>
      </c>
      <c r="K45" s="2">
        <v>2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>
        <f t="shared" si="0"/>
        <v>57</v>
      </c>
    </row>
    <row r="46" hidden="1" spans="1:22">
      <c r="A46" s="2" t="s">
        <v>16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>
        <f t="shared" si="0"/>
        <v>80</v>
      </c>
    </row>
    <row r="47" hidden="1" spans="1:22">
      <c r="A47" s="2" t="s">
        <v>16</v>
      </c>
      <c r="B47" s="2">
        <v>4</v>
      </c>
      <c r="C47" s="2">
        <v>4</v>
      </c>
      <c r="D47" s="2">
        <v>4</v>
      </c>
      <c r="E47" s="2">
        <v>4</v>
      </c>
      <c r="F47" s="2">
        <v>2</v>
      </c>
      <c r="G47" s="2">
        <v>4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3</v>
      </c>
      <c r="V47">
        <f t="shared" si="0"/>
        <v>75</v>
      </c>
    </row>
    <row r="48" spans="1:22">
      <c r="A48" s="2" t="s">
        <v>12</v>
      </c>
      <c r="B48" s="2">
        <v>4</v>
      </c>
      <c r="C48" s="2">
        <v>3</v>
      </c>
      <c r="D48" s="2">
        <v>3</v>
      </c>
      <c r="E48" s="2">
        <v>3</v>
      </c>
      <c r="F48" s="2">
        <v>2</v>
      </c>
      <c r="G48" s="2">
        <v>4</v>
      </c>
      <c r="H48" s="2">
        <v>4</v>
      </c>
      <c r="I48" s="2">
        <v>3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>
        <f t="shared" si="0"/>
        <v>61</v>
      </c>
    </row>
    <row r="49" spans="1:22">
      <c r="A49" s="2" t="s">
        <v>12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4</v>
      </c>
      <c r="U49" s="2">
        <v>4</v>
      </c>
      <c r="V49">
        <f t="shared" si="0"/>
        <v>80</v>
      </c>
    </row>
    <row r="50" spans="1:22">
      <c r="A50" s="2" t="s">
        <v>12</v>
      </c>
      <c r="B50" s="2">
        <v>4</v>
      </c>
      <c r="C50" s="2">
        <v>4</v>
      </c>
      <c r="D50" s="2">
        <v>4</v>
      </c>
      <c r="E50" s="2">
        <v>4</v>
      </c>
      <c r="F50" s="2">
        <v>2</v>
      </c>
      <c r="G50" s="2">
        <v>4</v>
      </c>
      <c r="H50" s="2">
        <v>4</v>
      </c>
      <c r="I50" s="2">
        <v>4</v>
      </c>
      <c r="J50" s="2">
        <v>4</v>
      </c>
      <c r="K50" s="2">
        <v>1</v>
      </c>
      <c r="L50" s="2">
        <v>3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3</v>
      </c>
      <c r="V50">
        <f t="shared" si="0"/>
        <v>73</v>
      </c>
    </row>
    <row r="51" hidden="1" spans="1:22">
      <c r="A51" s="2" t="s">
        <v>16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>
        <f t="shared" si="0"/>
        <v>80</v>
      </c>
    </row>
    <row r="52" spans="1:22">
      <c r="A52" s="2" t="s">
        <v>12</v>
      </c>
      <c r="B52" s="2">
        <v>4</v>
      </c>
      <c r="C52" s="2">
        <v>4</v>
      </c>
      <c r="D52" s="2">
        <v>4</v>
      </c>
      <c r="E52" s="2">
        <v>4</v>
      </c>
      <c r="F52" s="2">
        <v>2</v>
      </c>
      <c r="G52" s="2">
        <v>4</v>
      </c>
      <c r="H52" s="2">
        <v>4</v>
      </c>
      <c r="I52" s="2">
        <v>4</v>
      </c>
      <c r="J52" s="2">
        <v>2</v>
      </c>
      <c r="K52" s="2">
        <v>1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3</v>
      </c>
      <c r="V52">
        <f t="shared" si="0"/>
        <v>71</v>
      </c>
    </row>
    <row r="53" spans="1:22">
      <c r="A53" s="2" t="s">
        <v>12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4</v>
      </c>
      <c r="U53" s="2">
        <v>4</v>
      </c>
      <c r="V53">
        <f t="shared" si="0"/>
        <v>80</v>
      </c>
    </row>
    <row r="54" hidden="1" spans="1:22">
      <c r="A54" s="2" t="s">
        <v>16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>
        <f t="shared" si="0"/>
        <v>80</v>
      </c>
    </row>
    <row r="55" spans="1:22">
      <c r="A55" s="2" t="s">
        <v>12</v>
      </c>
      <c r="B55" s="2">
        <v>4</v>
      </c>
      <c r="C55" s="2">
        <v>4</v>
      </c>
      <c r="D55" s="2">
        <v>4</v>
      </c>
      <c r="E55" s="2">
        <v>4</v>
      </c>
      <c r="F55" s="2">
        <v>2</v>
      </c>
      <c r="G55" s="2">
        <v>4</v>
      </c>
      <c r="H55" s="2">
        <v>4</v>
      </c>
      <c r="I55" s="2">
        <v>4</v>
      </c>
      <c r="J55" s="2">
        <v>4</v>
      </c>
      <c r="K55" s="2">
        <v>1</v>
      </c>
      <c r="L55" s="2">
        <v>1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4</v>
      </c>
      <c r="U55" s="2">
        <v>2</v>
      </c>
      <c r="V55">
        <f t="shared" si="0"/>
        <v>70</v>
      </c>
    </row>
    <row r="56" hidden="1" spans="1:22">
      <c r="A56" s="2" t="s">
        <v>16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4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4</v>
      </c>
      <c r="N56" s="2">
        <v>4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>
        <f t="shared" si="0"/>
        <v>65</v>
      </c>
    </row>
    <row r="57" spans="1:22">
      <c r="A57" s="2" t="s">
        <v>12</v>
      </c>
      <c r="B57" s="2">
        <v>3</v>
      </c>
      <c r="C57" s="2">
        <v>3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4</v>
      </c>
      <c r="V57">
        <f t="shared" si="0"/>
        <v>64</v>
      </c>
    </row>
    <row r="58" spans="1:22">
      <c r="A58" s="2" t="s">
        <v>12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>
        <f t="shared" si="0"/>
        <v>80</v>
      </c>
    </row>
    <row r="59" hidden="1" spans="1:22">
      <c r="A59" s="2" t="s">
        <v>16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>
        <f t="shared" si="0"/>
        <v>80</v>
      </c>
    </row>
    <row r="60" spans="1:22">
      <c r="A60" s="2" t="s">
        <v>12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>
        <f t="shared" si="0"/>
        <v>80</v>
      </c>
    </row>
    <row r="61" spans="1:22">
      <c r="A61" s="2" t="s">
        <v>12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>
        <f t="shared" si="0"/>
        <v>80</v>
      </c>
    </row>
    <row r="62" spans="1:22">
      <c r="A62" s="2" t="s">
        <v>12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>
        <f t="shared" si="0"/>
        <v>80</v>
      </c>
    </row>
    <row r="63" spans="1:22">
      <c r="A63" s="2" t="s">
        <v>12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>
        <f t="shared" si="0"/>
        <v>80</v>
      </c>
    </row>
    <row r="64" spans="1:22">
      <c r="A64" s="2" t="s">
        <v>12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>
        <f t="shared" si="0"/>
        <v>80</v>
      </c>
    </row>
    <row r="65" spans="1:22">
      <c r="A65" s="2" t="s">
        <v>12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>
        <f t="shared" si="0"/>
        <v>80</v>
      </c>
    </row>
    <row r="66" spans="1:22">
      <c r="A66" s="2" t="s">
        <v>12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>
        <f t="shared" si="0"/>
        <v>80</v>
      </c>
    </row>
    <row r="67" hidden="1" spans="1:22">
      <c r="A67" s="2" t="s">
        <v>16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>
        <f t="shared" ref="V67:V106" si="1">SUM(B67:U67)</f>
        <v>80</v>
      </c>
    </row>
    <row r="68" spans="1:22">
      <c r="A68" s="2" t="s">
        <v>12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4</v>
      </c>
      <c r="S68" s="2">
        <v>4</v>
      </c>
      <c r="T68" s="2">
        <v>4</v>
      </c>
      <c r="U68" s="2">
        <v>4</v>
      </c>
      <c r="V68">
        <f t="shared" si="1"/>
        <v>80</v>
      </c>
    </row>
    <row r="69" spans="1:22">
      <c r="A69" s="2" t="s">
        <v>12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4</v>
      </c>
      <c r="V69">
        <f t="shared" si="1"/>
        <v>80</v>
      </c>
    </row>
    <row r="70" spans="1:22">
      <c r="A70" s="2" t="s">
        <v>12</v>
      </c>
      <c r="B70" s="2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>
        <f t="shared" si="1"/>
        <v>80</v>
      </c>
    </row>
    <row r="71" spans="1:22">
      <c r="A71" s="2" t="s">
        <v>12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>
        <f t="shared" si="1"/>
        <v>80</v>
      </c>
    </row>
    <row r="72" spans="1:22">
      <c r="A72" s="2" t="s">
        <v>12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v>4</v>
      </c>
      <c r="V72">
        <f t="shared" si="1"/>
        <v>80</v>
      </c>
    </row>
    <row r="73" spans="1:22">
      <c r="A73" s="2" t="s">
        <v>12</v>
      </c>
      <c r="B73" s="2">
        <v>4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4</v>
      </c>
      <c r="U73" s="2">
        <v>4</v>
      </c>
      <c r="V73">
        <f t="shared" si="1"/>
        <v>80</v>
      </c>
    </row>
    <row r="74" spans="1:22">
      <c r="A74" s="2" t="s">
        <v>12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>
        <f t="shared" si="1"/>
        <v>80</v>
      </c>
    </row>
    <row r="75" spans="1:22">
      <c r="A75" s="2" t="s">
        <v>12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>
        <f t="shared" si="1"/>
        <v>80</v>
      </c>
    </row>
    <row r="76" spans="1:22">
      <c r="A76" s="2" t="s">
        <v>12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>
        <f t="shared" si="1"/>
        <v>80</v>
      </c>
    </row>
    <row r="77" spans="1:22">
      <c r="A77" s="2" t="s">
        <v>12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4</v>
      </c>
      <c r="V77">
        <f t="shared" si="1"/>
        <v>80</v>
      </c>
    </row>
    <row r="78" spans="1:22">
      <c r="A78" s="2" t="s">
        <v>12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>
        <f t="shared" si="1"/>
        <v>80</v>
      </c>
    </row>
    <row r="79" spans="1:22">
      <c r="A79" s="2" t="s">
        <v>12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4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>
        <f t="shared" si="1"/>
        <v>80</v>
      </c>
    </row>
    <row r="80" spans="1:22">
      <c r="A80" s="2" t="s">
        <v>12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>
        <f t="shared" si="1"/>
        <v>80</v>
      </c>
    </row>
    <row r="81" spans="1:22">
      <c r="A81" s="2" t="s">
        <v>12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>
        <f t="shared" si="1"/>
        <v>80</v>
      </c>
    </row>
    <row r="82" spans="1:22">
      <c r="A82" s="2" t="s">
        <v>12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>
        <f t="shared" si="1"/>
        <v>80</v>
      </c>
    </row>
    <row r="83" spans="1:22">
      <c r="A83" s="2" t="s">
        <v>12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2">
        <v>4</v>
      </c>
      <c r="T83" s="2">
        <v>4</v>
      </c>
      <c r="U83" s="2">
        <v>4</v>
      </c>
      <c r="V83">
        <f t="shared" si="1"/>
        <v>80</v>
      </c>
    </row>
    <row r="84" spans="1:22">
      <c r="A84" s="2" t="s">
        <v>12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>
        <f t="shared" si="1"/>
        <v>80</v>
      </c>
    </row>
    <row r="85" spans="1:22">
      <c r="A85" s="2" t="s">
        <v>12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4</v>
      </c>
      <c r="U85" s="2">
        <v>4</v>
      </c>
      <c r="V85">
        <f t="shared" si="1"/>
        <v>80</v>
      </c>
    </row>
    <row r="86" spans="1:22">
      <c r="A86" s="2" t="s">
        <v>12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>
        <f t="shared" si="1"/>
        <v>80</v>
      </c>
    </row>
    <row r="87" spans="1:22">
      <c r="A87" s="2" t="s">
        <v>12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>
        <f t="shared" si="1"/>
        <v>80</v>
      </c>
    </row>
    <row r="88" spans="1:22">
      <c r="A88" s="2" t="s">
        <v>12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4</v>
      </c>
      <c r="U88" s="2">
        <v>4</v>
      </c>
      <c r="V88">
        <f t="shared" si="1"/>
        <v>80</v>
      </c>
    </row>
    <row r="89" spans="1:22">
      <c r="A89" s="2" t="s">
        <v>12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>
        <f t="shared" si="1"/>
        <v>80</v>
      </c>
    </row>
    <row r="90" spans="1:22">
      <c r="A90" s="2" t="s">
        <v>12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>
        <f t="shared" si="1"/>
        <v>80</v>
      </c>
    </row>
    <row r="91" spans="1:22">
      <c r="A91" s="2" t="s">
        <v>12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4</v>
      </c>
      <c r="V91">
        <f t="shared" si="1"/>
        <v>80</v>
      </c>
    </row>
    <row r="92" spans="1:22">
      <c r="A92" s="2" t="s">
        <v>12</v>
      </c>
      <c r="B92" s="2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>
        <f t="shared" si="1"/>
        <v>80</v>
      </c>
    </row>
    <row r="93" spans="1:22">
      <c r="A93" s="2" t="s">
        <v>12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>
        <f t="shared" si="1"/>
        <v>80</v>
      </c>
    </row>
    <row r="94" spans="1:22">
      <c r="A94" s="2" t="s">
        <v>12</v>
      </c>
      <c r="B94" s="2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">
        <v>4</v>
      </c>
      <c r="T94" s="2">
        <v>4</v>
      </c>
      <c r="U94" s="2">
        <v>4</v>
      </c>
      <c r="V94">
        <f t="shared" si="1"/>
        <v>80</v>
      </c>
    </row>
    <row r="95" spans="1:22">
      <c r="A95" s="2" t="s">
        <v>12</v>
      </c>
      <c r="B95" s="2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>
        <f t="shared" si="1"/>
        <v>80</v>
      </c>
    </row>
    <row r="96" spans="1:22">
      <c r="A96" s="2" t="s">
        <v>12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4</v>
      </c>
      <c r="U96" s="2">
        <v>4</v>
      </c>
      <c r="V96">
        <f t="shared" si="1"/>
        <v>80</v>
      </c>
    </row>
    <row r="97" spans="1:22">
      <c r="A97" s="2" t="s">
        <v>12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>
        <f t="shared" si="1"/>
        <v>80</v>
      </c>
    </row>
    <row r="98" spans="1:22">
      <c r="A98" s="2" t="s">
        <v>12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>
        <f t="shared" si="1"/>
        <v>80</v>
      </c>
    </row>
    <row r="99" spans="1:22">
      <c r="A99" s="2" t="s">
        <v>12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>
        <f t="shared" si="1"/>
        <v>80</v>
      </c>
    </row>
    <row r="100" spans="1:22">
      <c r="A100" s="2" t="s">
        <v>12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>
        <f t="shared" si="1"/>
        <v>80</v>
      </c>
    </row>
    <row r="101" spans="1:22">
      <c r="A101" s="2" t="s">
        <v>12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>
        <f t="shared" si="1"/>
        <v>80</v>
      </c>
    </row>
    <row r="102" spans="1:22">
      <c r="A102" s="2" t="s">
        <v>12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>
        <f t="shared" si="1"/>
        <v>80</v>
      </c>
    </row>
    <row r="103" spans="1:22">
      <c r="A103" s="2" t="s">
        <v>12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>
        <f t="shared" si="1"/>
        <v>80</v>
      </c>
    </row>
    <row r="104" spans="1:22">
      <c r="A104" s="2" t="s">
        <v>12</v>
      </c>
      <c r="B104" s="2">
        <v>4</v>
      </c>
      <c r="C104" s="2">
        <v>4</v>
      </c>
      <c r="D104" s="2">
        <v>4</v>
      </c>
      <c r="E104" s="2">
        <v>4</v>
      </c>
      <c r="F104" s="2">
        <v>4</v>
      </c>
      <c r="G104" s="2">
        <v>4</v>
      </c>
      <c r="H104" s="2">
        <v>4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4</v>
      </c>
      <c r="U104" s="2">
        <v>4</v>
      </c>
      <c r="V104">
        <f t="shared" si="1"/>
        <v>80</v>
      </c>
    </row>
    <row r="105" spans="1:22">
      <c r="A105" s="2" t="s">
        <v>12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4</v>
      </c>
      <c r="U105" s="2">
        <v>4</v>
      </c>
      <c r="V105">
        <f t="shared" si="1"/>
        <v>80</v>
      </c>
    </row>
    <row r="106" hidden="1" spans="1:22">
      <c r="A106" s="2" t="s">
        <v>16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>
        <f t="shared" si="1"/>
        <v>80</v>
      </c>
    </row>
  </sheetData>
  <autoFilter ref="A1:A106">
    <filterColumn colId="0">
      <customFilters>
        <customFilter operator="equal" val="Ya"/>
      </custom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JAWABAN  TRYOUT  FIX</vt:lpstr>
      <vt:lpstr>S1</vt:lpstr>
      <vt:lpstr>SMA</vt:lpstr>
      <vt:lpstr>sudah menikah</vt:lpstr>
      <vt:lpstr>belum menikah</vt:lpstr>
      <vt:lpstr>perpisahan akibat kematian</vt:lpstr>
      <vt:lpstr>sudah punya anak</vt:lpstr>
      <vt:lpstr>tidak punya anak</vt:lpstr>
      <vt:lpstr>aktif di organisasi</vt:lpstr>
      <vt:lpstr>tidak aktif di organisasi</vt:lpstr>
      <vt:lpstr>peduli</vt:lpstr>
      <vt:lpstr>penolong</vt:lpstr>
      <vt:lpstr>perhatian terhadap orang lain</vt:lpstr>
      <vt:lpstr>rela berkorban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2023-03-16T05:24:00Z</dcterms:created>
  <dcterms:modified xsi:type="dcterms:W3CDTF">2023-08-19T07:53:46Z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0D5A3A2B54A849159F194314B2534F1E</vt:lpwstr>
  </property>
  <property fmtid="{D5CDD505-2E9C-101B-9397-08002B2CF9AE}" pid="3" name="KSOProductBuildVer">
    <vt:lpwstr>1033-11.2.0.11213</vt:lpwstr>
  </property>
</Properties>
</file>